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7365" windowHeight="5550" tabRatio="926" activeTab="3"/>
  </bookViews>
  <sheets>
    <sheet name="Strona tytyłowa" sheetId="1" r:id="rId1"/>
    <sheet name="Strona 1" sheetId="2" r:id="rId2"/>
    <sheet name="Strona 2" sheetId="3" r:id="rId3"/>
    <sheet name="Strona 3" sheetId="4" r:id="rId4"/>
    <sheet name="Strona 4" sheetId="5" r:id="rId5"/>
    <sheet name="Strona 5" sheetId="6" r:id="rId6"/>
    <sheet name="Strona   6" sheetId="7" r:id="rId7"/>
    <sheet name="Strona 7" sheetId="8" r:id="rId8"/>
    <sheet name="Strona 8" sheetId="9" r:id="rId9"/>
    <sheet name="Strona 9" sheetId="10" r:id="rId10"/>
    <sheet name="Strona 10" sheetId="11" r:id="rId11"/>
  </sheets>
  <definedNames/>
  <calcPr fullCalcOnLoad="1"/>
</workbook>
</file>

<file path=xl/sharedStrings.xml><?xml version="1.0" encoding="utf-8"?>
<sst xmlns="http://schemas.openxmlformats.org/spreadsheetml/2006/main" count="324" uniqueCount="211">
  <si>
    <t xml:space="preserve">   Celem projektu jest aktywizacja 108 młodych osób do 25 roku życia, bezrobotnych </t>
  </si>
  <si>
    <t xml:space="preserve">                       W ramach SPO RZL współfinansowane przez EFS</t>
  </si>
  <si>
    <t>Sektorowy Program Operacyjny Rozwój Zasobów Ludzkich 2004 - 2006</t>
  </si>
  <si>
    <t>Działanie 1.2. - Perspektywy dla młodzieży</t>
  </si>
  <si>
    <t xml:space="preserve">         Priorytet 1 - Aktywna polityka rynku pracy oraz integracji zawodowej i społecznej</t>
  </si>
  <si>
    <t xml:space="preserve">      PROJEKT 1</t>
  </si>
  <si>
    <t>Tytuł projektu: "Szansa Młodzieży na lepsze jutro"</t>
  </si>
  <si>
    <t xml:space="preserve">zarejestrowanych w PUP Polkowice. W ramach projektu 108 osób zostało objętych poradnictwem </t>
  </si>
  <si>
    <t>zawodowym i pośrednictwem pracy oraz zostanie skierowanych na staż.</t>
  </si>
  <si>
    <r>
      <t xml:space="preserve">   Całkowite Wydatki na realizację projektu wynoszą </t>
    </r>
    <r>
      <rPr>
        <b/>
        <sz val="10"/>
        <rFont val="Arial"/>
        <family val="2"/>
      </rPr>
      <t xml:space="preserve">585.090,26 PLN </t>
    </r>
    <r>
      <rPr>
        <sz val="10"/>
        <rFont val="Arial"/>
        <family val="2"/>
      </rPr>
      <t>w tym kwota dofinansowania</t>
    </r>
  </si>
  <si>
    <r>
      <t>424.600,00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PLN </t>
    </r>
    <r>
      <rPr>
        <sz val="10"/>
        <rFont val="Arial CE"/>
        <family val="0"/>
      </rPr>
      <t xml:space="preserve">oraz wkład własny </t>
    </r>
    <r>
      <rPr>
        <b/>
        <sz val="10"/>
        <rFont val="Arial CE"/>
        <family val="0"/>
      </rPr>
      <t>160.490,26 PLN.</t>
    </r>
  </si>
  <si>
    <t xml:space="preserve">Okres realizacji projektu - 01.03.2006 - 30.06.2007 </t>
  </si>
  <si>
    <t xml:space="preserve">   W chwili obecnej w ramach tego projektu 108 osób odbywa staże 6 oraz 12 miesięczne u     </t>
  </si>
  <si>
    <t xml:space="preserve">pracodawców z terenu powiatu polkowickiego. Wszystkim osobom zapewnione zostało poradnictwo </t>
  </si>
  <si>
    <t>zawodowe oraz pośrednictwo pracy.</t>
  </si>
  <si>
    <t xml:space="preserve">      PROJEKT 2 </t>
  </si>
  <si>
    <t>Działanie 1.3. - Przeciwdziałanie i zwalczanie długotrwałego bezrobocia</t>
  </si>
  <si>
    <t>Tytuł projektu: " Znajdź pracę razem z nami"</t>
  </si>
  <si>
    <t xml:space="preserve">   Celem programu jest zwiększenie szans na zatrudnienie 151 osób zagrożonych długotrwałym</t>
  </si>
  <si>
    <t xml:space="preserve">bezrobociem z terenu powiatu polkowickiego w wieku powyżej 25 roku życia zarejestrowanych w </t>
  </si>
  <si>
    <t>PUP w Polkowicach ze statusem osoby bezrobotnej i pozostającej bez pracy do 24 miesięcy.</t>
  </si>
  <si>
    <t>W ramach tego projektu 151 osób zostanie objętych poradnictwem zawodowym oraz pośrednictwem</t>
  </si>
  <si>
    <t xml:space="preserve">pracy, następnie osoby te zostaną skierowne na szkolenia - 40 osób oraz przygotowania </t>
  </si>
  <si>
    <t>zawodowe - 111 osób.</t>
  </si>
  <si>
    <t>Okres realizacji projektu - 01.03.2006 - 30.06.2007</t>
  </si>
  <si>
    <r>
      <t xml:space="preserve">   Całkowite wydatki na realizację projektu wynoszą </t>
    </r>
    <r>
      <rPr>
        <b/>
        <sz val="10"/>
        <rFont val="Arial"/>
        <family val="2"/>
      </rPr>
      <t xml:space="preserve">550.176,30 PLN </t>
    </r>
    <r>
      <rPr>
        <sz val="10"/>
        <rFont val="Arial"/>
        <family val="2"/>
      </rPr>
      <t>w tym kwota dofinansowania</t>
    </r>
  </si>
  <si>
    <r>
      <t xml:space="preserve">405.700,00 PLN </t>
    </r>
    <r>
      <rPr>
        <sz val="10"/>
        <rFont val="Arial"/>
        <family val="2"/>
      </rPr>
      <t xml:space="preserve">oraz wkład własny </t>
    </r>
    <r>
      <rPr>
        <b/>
        <sz val="10"/>
        <rFont val="Arial"/>
        <family val="2"/>
      </rPr>
      <t>144.476,30 PLN.</t>
    </r>
  </si>
  <si>
    <t xml:space="preserve">  </t>
  </si>
  <si>
    <t xml:space="preserve">pracodawców z terenu powiatu polkowickiego. Wszystkim osobom zapewnione zostało </t>
  </si>
  <si>
    <t>poradnictwo zawodowe oraz pośrednictwo pracy. 40 osób zakończyło szkolenia w ramach</t>
  </si>
  <si>
    <t>projektu:</t>
  </si>
  <si>
    <t>2) Sprzedawca z obsługą kasy fiskalnej + podstawowe zasady przestrzegania</t>
  </si>
  <si>
    <t xml:space="preserve">3) Magazynier z obsługą wózka widłowego, obsługą kasy fiskalnej oraz programem </t>
  </si>
  <si>
    <t xml:space="preserve">    higieny w procesie produkcji obrotu żywnością - 10 osób</t>
  </si>
  <si>
    <t xml:space="preserve">   SUBIEKT - 15 osób</t>
  </si>
  <si>
    <t xml:space="preserve">kosztów dojazdu z miejsca zamieszkania do miejsca odbywania staży, przygotowania </t>
  </si>
  <si>
    <t xml:space="preserve">i Społecznej”, Działanie 1.3 „Przeciwdziałanie i zwalczanie długotrwałego bezrobocia”, schemat A  </t>
  </si>
  <si>
    <r>
      <t xml:space="preserve">Europejskiego Funduszu Społecznego, na łączną kwotę  </t>
    </r>
    <r>
      <rPr>
        <b/>
        <sz val="10"/>
        <rFont val="Arial CE"/>
        <family val="2"/>
      </rPr>
      <t>637.729,09  PLN</t>
    </r>
    <r>
      <rPr>
        <sz val="10"/>
        <rFont val="Arial CE"/>
        <family val="0"/>
      </rPr>
      <t xml:space="preserve">. w okresie od dnia </t>
    </r>
  </si>
  <si>
    <r>
      <t xml:space="preserve">kwotę  </t>
    </r>
    <r>
      <rPr>
        <b/>
        <sz val="10"/>
        <rFont val="Arial CE"/>
        <family val="2"/>
      </rPr>
      <t xml:space="preserve">499.593,17  PLN., </t>
    </r>
    <r>
      <rPr>
        <sz val="10"/>
        <rFont val="Arial CE"/>
        <family val="0"/>
      </rPr>
      <t>w okresie od dnia 01.07.2005 roku do dnia 30.09.2006 roku.</t>
    </r>
  </si>
  <si>
    <t>STATYSTYKA</t>
  </si>
  <si>
    <t>Bliższe informacje:</t>
  </si>
  <si>
    <t xml:space="preserve">w Polkowicach </t>
  </si>
  <si>
    <t>Zakres terytorialny</t>
  </si>
  <si>
    <t>Stan bezrobotnych</t>
  </si>
  <si>
    <t>Napływ</t>
  </si>
  <si>
    <t>Odpływ</t>
  </si>
  <si>
    <t>Powiat:</t>
  </si>
  <si>
    <t>Polkowice Miasto</t>
  </si>
  <si>
    <t>Polkowice Gmina</t>
  </si>
  <si>
    <t>Chocianów Miasto</t>
  </si>
  <si>
    <t>Chocianów Gmina</t>
  </si>
  <si>
    <t>Gaworzyce Gmina</t>
  </si>
  <si>
    <t>Grębocice Gmina</t>
  </si>
  <si>
    <t>Radwanice Gmina</t>
  </si>
  <si>
    <t>Przemków Miasto</t>
  </si>
  <si>
    <t>Przemków Gmina</t>
  </si>
  <si>
    <t>Zarejestrowani</t>
  </si>
  <si>
    <t>w tym z ogółem:</t>
  </si>
  <si>
    <t>Ogółem</t>
  </si>
  <si>
    <t>w tym kobiety</t>
  </si>
  <si>
    <t>rejestrowani po raz kolejny</t>
  </si>
  <si>
    <t>rejestrowany pierwszy raz</t>
  </si>
  <si>
    <t xml:space="preserve">Informator Powiatowego Urzędu Pracy </t>
  </si>
  <si>
    <t>w Polkowicach</t>
  </si>
  <si>
    <t>I.  Poziom, struktura bezrobocia:</t>
  </si>
  <si>
    <t>1. Poziom  bezrobocia:</t>
  </si>
  <si>
    <t xml:space="preserve">2. Bezrobotni nowo zarejestrowani: </t>
  </si>
  <si>
    <t>2.1  Zwolnienia grupowe wg stanu końca miesiąca sprawozdawczego:</t>
  </si>
  <si>
    <t>Wyszczególnienie</t>
  </si>
  <si>
    <t>Zgłoszenie zwolnień z przyczyn dot. Zakł. Pracy</t>
  </si>
  <si>
    <t>z sektora publicznego</t>
  </si>
  <si>
    <t>z sektora prywatnego</t>
  </si>
  <si>
    <t>zakłady</t>
  </si>
  <si>
    <t>osoby</t>
  </si>
  <si>
    <t xml:space="preserve">zakłady </t>
  </si>
  <si>
    <t>3. Struktura bezrobocia wg:</t>
  </si>
  <si>
    <t>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</si>
  <si>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3.1 Płci:</t>
    </r>
  </si>
  <si>
    <t>Kobiety</t>
  </si>
  <si>
    <t>% udział kobiet w ogółem</t>
  </si>
  <si>
    <t>Mężczyźni</t>
  </si>
  <si>
    <t>% udział mężczyzn w ogółem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</si>
  <si>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3.2 Uprawnień do pobrania zasiłku:</t>
    </r>
  </si>
  <si>
    <t xml:space="preserve">z prawem do zasiłku </t>
  </si>
  <si>
    <t xml:space="preserve">% udział bezrobotnych z prawem do zasiłku w ogóle bezrobotnych </t>
  </si>
  <si>
    <t xml:space="preserve">bez prawa do zasiłku 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</si>
  <si>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3.3 Wieku:</t>
    </r>
  </si>
  <si>
    <t>Bezro-botni ogółem</t>
  </si>
  <si>
    <t xml:space="preserve">w tym w wieku (w latach) </t>
  </si>
  <si>
    <t>15-17</t>
  </si>
  <si>
    <t>18-24</t>
  </si>
  <si>
    <t>25-34</t>
  </si>
  <si>
    <t>35-44</t>
  </si>
  <si>
    <t>45-54</t>
  </si>
  <si>
    <t>55-59</t>
  </si>
  <si>
    <t>60 i więcej</t>
  </si>
  <si>
    <t>w tym z wykształceniem</t>
  </si>
  <si>
    <t>wyższym</t>
  </si>
  <si>
    <t>średnim zawod.</t>
  </si>
  <si>
    <t>średnim ogóln.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</si>
  <si>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3.4 Poziomu wykształcenia:</t>
    </r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</si>
  <si>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3.5 Stażu pracy:</t>
    </r>
  </si>
  <si>
    <t xml:space="preserve">w tym ze stażem pracy (w latach) </t>
  </si>
  <si>
    <t>do 1 roku</t>
  </si>
  <si>
    <t>20-30</t>
  </si>
  <si>
    <t>bez stażu pracy</t>
  </si>
  <si>
    <t>30 i powyżej</t>
  </si>
  <si>
    <t>10-20</t>
  </si>
  <si>
    <t>5-10</t>
  </si>
  <si>
    <t>1-5</t>
  </si>
  <si>
    <r>
      <t xml:space="preserve">  </t>
    </r>
    <r>
      <rPr>
        <u val="single"/>
        <sz val="10"/>
        <rFont val="Comic Sans MS"/>
        <family val="4"/>
      </rPr>
      <t xml:space="preserve"> </t>
    </r>
    <r>
      <rPr>
        <b/>
        <u val="single"/>
        <sz val="10"/>
        <rFont val="Comic Sans MS"/>
        <family val="4"/>
      </rPr>
      <t>3.6 Czasu pozostawania bez pracy od momentu zarejestrowania się w urzędzie:</t>
    </r>
  </si>
  <si>
    <t>do 1 m-a</t>
  </si>
  <si>
    <t>1-3</t>
  </si>
  <si>
    <t>3-6</t>
  </si>
  <si>
    <t>6-12</t>
  </si>
  <si>
    <t>12-24</t>
  </si>
  <si>
    <t>powyżej 24</t>
  </si>
  <si>
    <t xml:space="preserve">w tym wg czasu pozostawienia bez pracy  (w miesiącach) </t>
  </si>
  <si>
    <t xml:space="preserve">Wyszczególnienie </t>
  </si>
  <si>
    <t>II.  Aktywizacja osób bezrobotnych:</t>
  </si>
  <si>
    <t>Typ szkoleń</t>
  </si>
  <si>
    <t>Ogółem:</t>
  </si>
  <si>
    <t xml:space="preserve">w tym:  </t>
  </si>
  <si>
    <t>grupowe</t>
  </si>
  <si>
    <t>zasadn. zawod.</t>
  </si>
  <si>
    <t>gimnazj. i poniżej</t>
  </si>
  <si>
    <t xml:space="preserve"> Zwolnienia z przyczyn dot. Zakładu pracy</t>
  </si>
  <si>
    <t>4. Zarejestrowani do 25 roku życia:</t>
  </si>
  <si>
    <t>Zarejestrowani ogółem</t>
  </si>
  <si>
    <t>1. Pośrednictwo pracy - oferty pracy:</t>
  </si>
  <si>
    <t xml:space="preserve">Zgłoszone w miesiącu sprawozdawczym </t>
  </si>
  <si>
    <t>staże</t>
  </si>
  <si>
    <t>dla niepełnosprawnych</t>
  </si>
  <si>
    <t>razem</t>
  </si>
  <si>
    <t>w końcu miesiąca sprawozdawczego</t>
  </si>
  <si>
    <t xml:space="preserve">2. Szkolenia - osoby skierowane na podstawie ofert w okresie </t>
  </si>
  <si>
    <t>Powiat Polkowice:</t>
  </si>
  <si>
    <t>Informator miesięczny Powiatowego Urzędu Pracy</t>
  </si>
  <si>
    <t xml:space="preserve">W programie zaplanowano objęcie wsparciem 190 młodych osób, kobiet i mężczyzn, do 25 roku </t>
  </si>
  <si>
    <t>życia, zarejestrowanych w Powiatowym Urzędzie Pracy w Polkowicach ze statusem osoby</t>
  </si>
  <si>
    <t>powiatu polkowickiego.</t>
  </si>
  <si>
    <t>e)  szkoleń dla 30 osób.</t>
  </si>
  <si>
    <t>w formie:</t>
  </si>
  <si>
    <t xml:space="preserve">ze  środków  Unii Europejskiej w ramach Europejskiego Funduszu Społecznego,   na  łączną  </t>
  </si>
  <si>
    <r>
      <t xml:space="preserve">„Wspieranie osób bezrobotnych, w tym długotrwale bezrobotnych”. Współfinansowany w </t>
    </r>
    <r>
      <rPr>
        <b/>
        <sz val="10"/>
        <rFont val="Arial CE"/>
        <family val="2"/>
      </rPr>
      <t xml:space="preserve">73,74% </t>
    </r>
  </si>
  <si>
    <t xml:space="preserve">zarejestrowanych w Powiatowym Urzędzie Pracy w Polkowicach ze statusem osoby bezrobotnej </t>
  </si>
  <si>
    <t xml:space="preserve">pozostającej bez pracy nie dłużej niż 24 miesiące. Podczas rekrutacji oraz realizacji działania, </t>
  </si>
  <si>
    <t>długotrwałe bezrobocie.</t>
  </si>
  <si>
    <t>a) poradnictwa zawodowego dla 120 osób;</t>
  </si>
  <si>
    <t>b) pośrednictwa pracy dla 120 osób;</t>
  </si>
  <si>
    <t xml:space="preserve">    gospodarczą.</t>
  </si>
  <si>
    <t xml:space="preserve">    Dodatkową formą wsparcia dla osób uczestniczących w projektach dofinansowanych </t>
  </si>
  <si>
    <t xml:space="preserve">    Wśród beneficjentów ostatecznych,  bezpośrednio po zakończeniu ich udziału w projekcie </t>
  </si>
  <si>
    <t>Bezrobotni ogółem</t>
  </si>
  <si>
    <t>miejsca przyg.  zawodowego</t>
  </si>
  <si>
    <t>indywidualne</t>
  </si>
  <si>
    <t xml:space="preserve">     w tym:</t>
  </si>
  <si>
    <t>Ogółem (osoby)</t>
  </si>
  <si>
    <t>tel. 076 846-28-01;02;03.</t>
  </si>
  <si>
    <t>Polkowice ul. Legnicka 15,</t>
  </si>
  <si>
    <t xml:space="preserve"> </t>
  </si>
  <si>
    <t>Programy Europejskiego Funduszu Społecznego</t>
  </si>
  <si>
    <t xml:space="preserve">bezrobotnej, pozostających bez pracy nie dłużej niż 24 miesiące. </t>
  </si>
  <si>
    <t>kobiet i mężczyzn. Główne założenia  programu to zwiększenie szans na zatrudnienie oraz</t>
  </si>
  <si>
    <t xml:space="preserve">wyrównanie  szans edukacyjnych młodych ludzi narażonych na wykluczenie społeczne z terenu </t>
  </si>
  <si>
    <t xml:space="preserve">a) poradnictwa zawodowego dla 200 osób; </t>
  </si>
  <si>
    <t>b) pośrednictwa pracy dla 200 osób;</t>
  </si>
  <si>
    <t>c) staży zawodowych dla 129 osób;</t>
  </si>
  <si>
    <t>d)  przygotowań zawodowych dla 41 osób;</t>
  </si>
  <si>
    <t xml:space="preserve"> 01.07.2005r do dnia 30.09.2006r. </t>
  </si>
  <si>
    <t>Zasobów Ludzkich, Priorytet 1 „Aktywna Polityka Rynku Pracy oraz Integracji Zawodowej</t>
  </si>
  <si>
    <t xml:space="preserve">Programem zaplanowano objęcie 120 osób, kobiet i mężczyzn, w wieku powyżej 25 roku życia, </t>
  </si>
  <si>
    <t xml:space="preserve">    Główne założenie programu to zwiększenie szans na zatrudnienie dla 120 osób </t>
  </si>
  <si>
    <t xml:space="preserve">bezrobotnych z terenu powiatu polkowickiego narażonych na wykluczenie społeczne poprzez </t>
  </si>
  <si>
    <t xml:space="preserve">c) organizacji i finansowania szkoleń dla 13 osób, chcących rozpocząć działalność </t>
  </si>
  <si>
    <t xml:space="preserve">d) przyznanie dotacji na rozpoczęcie działalności gospodarczej dla 15 osób, w tym dla </t>
  </si>
  <si>
    <t xml:space="preserve">    11 osób po ukończonym udziale w szkoleniu;</t>
  </si>
  <si>
    <t>e) finansowania i zorganizowania przygotowań zawodowych dla 103 osób.</t>
  </si>
  <si>
    <t>Rozwój Zasobów Ludzkich 2004-2006, Priorytet 1  „Aktywna Polityka Rynku Pracy oraz Integracji</t>
  </si>
  <si>
    <t xml:space="preserve">Zawodowej i Społecznej”, Działanie 1.2  „Perspektywy dla młodzieży”, schemat A  „Wspieranie </t>
  </si>
  <si>
    <r>
      <t xml:space="preserve">młodzieży na rynku pracy”.  Współfinansowany w </t>
    </r>
    <r>
      <rPr>
        <b/>
        <sz val="10"/>
        <rFont val="Arial CE"/>
        <family val="2"/>
      </rPr>
      <t>72,57%</t>
    </r>
    <r>
      <rPr>
        <sz val="10"/>
        <rFont val="Arial CE"/>
        <family val="0"/>
      </rPr>
      <t xml:space="preserve"> ze  środków  Unii Europejskiej w ramach </t>
    </r>
  </si>
  <si>
    <t xml:space="preserve">zawodowego oraz szkolenia. </t>
  </si>
  <si>
    <t xml:space="preserve">przeprowadza się  badanie poziomu  zadowolenia  z  otrzymanego  wsparcia w formie </t>
  </si>
  <si>
    <t>imiennej ankiety.</t>
  </si>
  <si>
    <t xml:space="preserve">             I. "Młodzież-praca-przyszłość” </t>
  </si>
  <si>
    <t xml:space="preserve">            II. "Mam szansę!" </t>
  </si>
  <si>
    <t>1) Spawacz - uprawnienia w osłonie CO2 (Metoda MAG) - 15 osób</t>
  </si>
  <si>
    <t>i zakończone dnia 30.09.2006 roku:</t>
  </si>
  <si>
    <t>rozpoczęte w 2005 roku</t>
  </si>
  <si>
    <t xml:space="preserve">   Pierwszy był programem realizowanym w ramach Sektorowego Programu Operacyjnego</t>
  </si>
  <si>
    <t xml:space="preserve">    Program był realizowany przez pracowników Powiatowego Urzędu Pracy w Polkowicach. </t>
  </si>
  <si>
    <t xml:space="preserve">    Podczas rekrutacji oraz realizacji działania, była przestrzegana zasada równości szans</t>
  </si>
  <si>
    <t xml:space="preserve">    Uczestnikom projektu w okresie od 01.07.2005r. do 30.09.2006r. zostało udzielone wsparcie </t>
  </si>
  <si>
    <t xml:space="preserve"> beneficjenci ostateczni.</t>
  </si>
  <si>
    <t xml:space="preserve">    Do dnia 30 września 2006 roku udział w programie zakończyły wszystkie skierowane osoby-</t>
  </si>
  <si>
    <t xml:space="preserve">    Drugi program był realizowany w ramach Sektorowego Programu Operacyjnego Rozwój </t>
  </si>
  <si>
    <t xml:space="preserve">była przestrzegana zasada równości szans kobiet i mężczyzn. </t>
  </si>
  <si>
    <t>z Europejskiego Funduszu Społecznego: „Mam szansę!” , „Młodzież-praca-przyszłość” był zwrot</t>
  </si>
  <si>
    <t>Z dniem 30.09.2006r zakończono realizację programu.</t>
  </si>
  <si>
    <t>z prawem do zasiłku</t>
  </si>
  <si>
    <t xml:space="preserve">w listopadzie 2006 </t>
  </si>
  <si>
    <t>w końcu miesiąca listopada 2006</t>
  </si>
  <si>
    <t>Podjęcia  pracy w  m-cu listopad 2006</t>
  </si>
  <si>
    <t>się w marcu 2007 roku.</t>
  </si>
  <si>
    <t>Obecnie trwa badanie efektywności realizacji projektów, którego zakończenie przewiduje</t>
  </si>
  <si>
    <t xml:space="preserve">                         Projekty realizowane przez PUP w Polkowicach</t>
  </si>
  <si>
    <t xml:space="preserve">   W chwili obecnej w ramach tego projektu 111 osób odbywa przygotowanie zawodowe u </t>
  </si>
  <si>
    <t>W grudniu 2006 roku przewiduje się zwiększenie liczby uczestników i środków firmy na</t>
  </si>
  <si>
    <t>realizację obu projektów.</t>
  </si>
  <si>
    <t xml:space="preserve">  listopad 2006</t>
  </si>
  <si>
    <t>Stan bezrobocia na dzień 30.11.2006r.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</si>
</sst>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;[Red]0.00"/>
  </numFmts>
  <fonts count="29">
    <font>
      <sz val="10"/>
      <name val="Arial CE"/>
      <family val="0"/>
    </font>
    <font>
      <b/>
      <sz val="16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b/>
      <sz val="20"/>
      <name val="Comic Sans MS"/>
      <family val="4"/>
    </font>
    <font>
      <b/>
      <sz val="48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4"/>
      <name val="Arial CE"/>
      <family val="0"/>
    </font>
    <font>
      <i/>
      <sz val="10"/>
      <name val="Comic Sans MS"/>
      <family val="4"/>
    </font>
    <font>
      <i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2"/>
    </font>
    <font>
      <b/>
      <u val="single"/>
      <sz val="10"/>
      <name val="Comic Sans MS"/>
      <family val="4"/>
    </font>
    <font>
      <b/>
      <sz val="10"/>
      <name val="Arial CE"/>
      <family val="2"/>
    </font>
    <font>
      <u val="single"/>
      <sz val="10"/>
      <name val="Comic Sans MS"/>
      <family val="4"/>
    </font>
    <font>
      <b/>
      <sz val="9"/>
      <name val="Comic Sans MS"/>
      <family val="4"/>
    </font>
    <font>
      <sz val="9"/>
      <name val="Arial CE"/>
      <family val="0"/>
    </font>
    <font>
      <b/>
      <i/>
      <sz val="9"/>
      <name val="Comic Sans MS"/>
      <family val="4"/>
    </font>
    <font>
      <b/>
      <sz val="11"/>
      <name val="Comic Sans MS"/>
      <family val="4"/>
    </font>
    <font>
      <b/>
      <sz val="10"/>
      <color indexed="10"/>
      <name val="Comic Sans MS"/>
      <family val="4"/>
    </font>
    <font>
      <b/>
      <sz val="11"/>
      <name val="Arial CE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name val="Comic Sans MS"/>
      <family val="0"/>
    </font>
    <font>
      <b/>
      <sz val="13.25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0" fontId="11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2" fontId="8" fillId="2" borderId="2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9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2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Bezrobotni zarejestrowani w końcu m-ca sprawozdawczego
</a:t>
            </a:r>
          </a:p>
        </c:rich>
      </c:tx>
      <c:layout>
        <c:manualLayout>
          <c:xMode val="factor"/>
          <c:yMode val="factor"/>
          <c:x val="0.02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825"/>
          <c:y val="0.23625"/>
          <c:w val="0.66025"/>
          <c:h val="0.4345"/>
        </c:manualLayout>
      </c:layout>
      <c:barChart>
        <c:barDir val="col"/>
        <c:grouping val="clustered"/>
        <c:varyColors val="0"/>
        <c:ser>
          <c:idx val="1"/>
          <c:order val="0"/>
          <c:tx>
            <c:v>Polkowice Gmina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1098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6'!$J$36</c:f>
              <c:numCache/>
            </c:numRef>
          </c:val>
        </c:ser>
        <c:ser>
          <c:idx val="2"/>
          <c:order val="1"/>
          <c:tx>
            <c:v>Chocianów Gmina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991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6'!$J$37</c:f>
              <c:numCache/>
            </c:numRef>
          </c:val>
        </c:ser>
        <c:ser>
          <c:idx val="3"/>
          <c:order val="2"/>
          <c:tx>
            <c:strRef>
              <c:f>'Strona   6'!$K$38:$L$38</c:f>
              <c:strCache>
                <c:ptCount val="1"/>
                <c:pt idx="0">
                  <c:v>Gaworzyce Gmina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304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6'!$J$38</c:f>
              <c:numCache/>
            </c:numRef>
          </c:val>
        </c:ser>
        <c:ser>
          <c:idx val="4"/>
          <c:order val="3"/>
          <c:tx>
            <c:strRef>
              <c:f>'Strona   6'!$K$39:$L$39</c:f>
              <c:strCache>
                <c:ptCount val="1"/>
                <c:pt idx="0">
                  <c:v>Grębocice Gmina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483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6'!$J$39</c:f>
              <c:numCache/>
            </c:numRef>
          </c:val>
        </c:ser>
        <c:ser>
          <c:idx val="5"/>
          <c:order val="4"/>
          <c:tx>
            <c:strRef>
              <c:f>'Strona   6'!$K$40:$L$40</c:f>
              <c:strCache>
                <c:ptCount val="1"/>
                <c:pt idx="0">
                  <c:v>Radwanice Gmina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50" b="0" i="0" u="none" baseline="0"/>
                      <a:t>342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6'!$J$40</c:f>
              <c:numCache/>
            </c:numRef>
          </c:val>
        </c:ser>
        <c:ser>
          <c:idx val="6"/>
          <c:order val="5"/>
          <c:tx>
            <c:strRef>
              <c:f>'Strona   6'!$K$41:$L$41</c:f>
              <c:strCache>
                <c:ptCount val="1"/>
                <c:pt idx="0">
                  <c:v>Przemków Gmina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862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6'!$J$41</c:f>
              <c:numCache/>
            </c:numRef>
          </c:val>
        </c:ser>
        <c:ser>
          <c:idx val="0"/>
          <c:order val="6"/>
          <c:tx>
            <c:v>Powiat Polkowice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'Strona   6'!$J$35</c:f>
              <c:numCache/>
            </c:numRef>
          </c:val>
        </c:ser>
        <c:axId val="47586744"/>
        <c:axId val="25627513"/>
      </c:barChart>
      <c:catAx>
        <c:axId val="4758674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50" b="0" i="0" u="none" baseline="0"/>
            </a:pPr>
          </a:p>
        </c:txPr>
        <c:crossAx val="25627513"/>
        <c:crosses val="autoZero"/>
        <c:auto val="1"/>
        <c:lblOffset val="100"/>
        <c:noMultiLvlLbl val="0"/>
      </c:catAx>
      <c:valAx>
        <c:axId val="2562751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[liczba osób]
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7586744"/>
        <c:crossesAt val="1"/>
        <c:crossBetween val="between"/>
        <c:dispUnits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0645"/>
          <c:y val="0.85375"/>
          <c:w val="0.912"/>
          <c:h val="0.13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5</xdr:row>
      <xdr:rowOff>28575</xdr:rowOff>
    </xdr:from>
    <xdr:to>
      <xdr:col>7</xdr:col>
      <xdr:colOff>257175</xdr:colOff>
      <xdr:row>11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295525"/>
          <a:ext cx="39528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12</xdr:row>
      <xdr:rowOff>0</xdr:rowOff>
    </xdr:from>
    <xdr:to>
      <xdr:col>1</xdr:col>
      <xdr:colOff>514350</xdr:colOff>
      <xdr:row>12</xdr:row>
      <xdr:rowOff>0</xdr:rowOff>
    </xdr:to>
    <xdr:sp>
      <xdr:nvSpPr>
        <xdr:cNvPr id="1" name="Line 3"/>
        <xdr:cNvSpPr>
          <a:spLocks/>
        </xdr:cNvSpPr>
      </xdr:nvSpPr>
      <xdr:spPr>
        <a:xfrm>
          <a:off x="1895475" y="2390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6</xdr:col>
      <xdr:colOff>428625</xdr:colOff>
      <xdr:row>46</xdr:row>
      <xdr:rowOff>133350</xdr:rowOff>
    </xdr:to>
    <xdr:graphicFrame>
      <xdr:nvGraphicFramePr>
        <xdr:cNvPr id="2" name="Chart 8"/>
        <xdr:cNvGraphicFramePr/>
      </xdr:nvGraphicFramePr>
      <xdr:xfrm>
        <a:off x="0" y="5200650"/>
        <a:ext cx="5629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0</xdr:rowOff>
    </xdr:from>
    <xdr:to>
      <xdr:col>8</xdr:col>
      <xdr:colOff>657225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1657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9525</xdr:rowOff>
    </xdr:from>
    <xdr:to>
      <xdr:col>8</xdr:col>
      <xdr:colOff>647700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525"/>
          <a:ext cx="1657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28575</xdr:rowOff>
    </xdr:from>
    <xdr:to>
      <xdr:col>8</xdr:col>
      <xdr:colOff>733425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28575"/>
          <a:ext cx="1752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8</xdr:col>
      <xdr:colOff>619125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1685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3">
      <selection activeCell="E15" sqref="E15"/>
    </sheetView>
  </sheetViews>
  <sheetFormatPr defaultColWidth="9.00390625" defaultRowHeight="12.75"/>
  <cols>
    <col min="1" max="16384" width="9.125" style="2" customWidth="1"/>
  </cols>
  <sheetData>
    <row r="1" spans="2:7" ht="24">
      <c r="B1" s="3"/>
      <c r="C1" s="143"/>
      <c r="D1" s="143"/>
      <c r="E1" s="143"/>
      <c r="F1" s="143"/>
      <c r="G1" s="143"/>
    </row>
    <row r="2" spans="1:6" ht="31.5">
      <c r="A2" s="1"/>
      <c r="B2" s="1"/>
      <c r="C2" s="1"/>
      <c r="D2" s="145">
        <v>2006</v>
      </c>
      <c r="E2" s="145"/>
      <c r="F2" s="145"/>
    </row>
    <row r="3" ht="24.75">
      <c r="D3" s="1"/>
    </row>
    <row r="4" spans="1:8" ht="73.5">
      <c r="A4" s="1"/>
      <c r="B4" s="146" t="s">
        <v>39</v>
      </c>
      <c r="C4" s="146"/>
      <c r="D4" s="146"/>
      <c r="E4" s="146"/>
      <c r="F4" s="146"/>
      <c r="G4" s="146"/>
      <c r="H4" s="146"/>
    </row>
    <row r="5" spans="1:4" ht="24.75">
      <c r="A5" s="1"/>
      <c r="B5" s="1"/>
      <c r="C5" s="1"/>
      <c r="D5" s="1"/>
    </row>
    <row r="6" spans="1:2" ht="24.75">
      <c r="A6" s="1"/>
      <c r="B6" s="1"/>
    </row>
    <row r="7" spans="1:4" ht="24.75">
      <c r="A7" s="1"/>
      <c r="B7" s="1"/>
      <c r="C7" s="1"/>
      <c r="D7" s="1"/>
    </row>
    <row r="8" spans="1:4" ht="24.75">
      <c r="A8" s="1"/>
      <c r="B8" s="1"/>
      <c r="C8" s="1"/>
      <c r="D8" s="1"/>
    </row>
    <row r="11" spans="1:4" ht="24.75">
      <c r="A11" s="1"/>
      <c r="B11" s="1"/>
      <c r="C11" s="1"/>
      <c r="D11" s="1"/>
    </row>
    <row r="12" spans="1:4" ht="24.75">
      <c r="A12" s="1"/>
      <c r="B12" s="1"/>
      <c r="C12" s="1"/>
      <c r="D12" s="1"/>
    </row>
    <row r="13" spans="1:4" ht="24.75">
      <c r="A13" s="1"/>
      <c r="B13" s="1"/>
      <c r="C13" s="1"/>
      <c r="D13" s="1"/>
    </row>
    <row r="16" spans="1:4" ht="24.75">
      <c r="A16" s="1"/>
      <c r="B16" s="1"/>
      <c r="C16" s="1"/>
      <c r="D16" s="1"/>
    </row>
    <row r="18" spans="1:9" ht="24.75">
      <c r="A18" s="144" t="s">
        <v>137</v>
      </c>
      <c r="B18" s="144"/>
      <c r="C18" s="144"/>
      <c r="D18" s="144"/>
      <c r="E18" s="144"/>
      <c r="F18" s="144"/>
      <c r="G18" s="144"/>
      <c r="H18" s="144"/>
      <c r="I18" s="144"/>
    </row>
    <row r="19" spans="1:9" ht="24.75">
      <c r="A19" s="144" t="s">
        <v>41</v>
      </c>
      <c r="B19" s="144"/>
      <c r="C19" s="144"/>
      <c r="D19" s="144"/>
      <c r="E19" s="144"/>
      <c r="F19" s="144"/>
      <c r="G19" s="144"/>
      <c r="H19" s="144"/>
      <c r="I19" s="144"/>
    </row>
    <row r="20" spans="3:7" ht="19.5">
      <c r="C20" s="142" t="s">
        <v>210</v>
      </c>
      <c r="D20" s="142"/>
      <c r="E20" s="142"/>
      <c r="F20" s="142"/>
      <c r="G20" s="142"/>
    </row>
    <row r="29" ht="19.5">
      <c r="D29" s="4"/>
    </row>
    <row r="30" ht="19.5">
      <c r="D30" s="4"/>
    </row>
    <row r="31" spans="5:9" ht="19.5">
      <c r="E31" s="4" t="s">
        <v>40</v>
      </c>
      <c r="F31" s="4"/>
      <c r="G31" s="4"/>
      <c r="H31" s="4"/>
      <c r="I31" s="4"/>
    </row>
    <row r="32" spans="4:9" ht="19.5">
      <c r="D32" s="4"/>
      <c r="E32" s="4" t="s">
        <v>159</v>
      </c>
      <c r="F32" s="4"/>
      <c r="G32" s="4"/>
      <c r="H32" s="4"/>
      <c r="I32" s="4"/>
    </row>
    <row r="33" ht="19.5">
      <c r="E33" s="4" t="s">
        <v>158</v>
      </c>
    </row>
  </sheetData>
  <mergeCells count="6">
    <mergeCell ref="C20:G20"/>
    <mergeCell ref="C1:G1"/>
    <mergeCell ref="A18:I18"/>
    <mergeCell ref="A19:I19"/>
    <mergeCell ref="D2:F2"/>
    <mergeCell ref="B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I64"/>
  <sheetViews>
    <sheetView workbookViewId="0" topLeftCell="A22">
      <selection activeCell="I26" sqref="I26"/>
    </sheetView>
  </sheetViews>
  <sheetFormatPr defaultColWidth="9.00390625" defaultRowHeight="12.75"/>
  <cols>
    <col min="9" max="9" width="10.375" style="0" customWidth="1"/>
  </cols>
  <sheetData>
    <row r="8" spans="1:8" ht="16.5" customHeight="1">
      <c r="A8" s="229" t="s">
        <v>205</v>
      </c>
      <c r="B8" s="229"/>
      <c r="C8" s="229"/>
      <c r="D8" s="229"/>
      <c r="E8" s="229"/>
      <c r="F8" s="229"/>
      <c r="G8" s="229"/>
      <c r="H8" s="229"/>
    </row>
    <row r="9" spans="1:4" ht="15.75" customHeight="1">
      <c r="A9" s="80" t="s">
        <v>1</v>
      </c>
      <c r="B9" s="80"/>
      <c r="C9" s="81"/>
      <c r="D9" s="82"/>
    </row>
    <row r="10" spans="1:4" ht="15.75" customHeight="1">
      <c r="A10" s="80"/>
      <c r="B10" s="80"/>
      <c r="C10" s="81"/>
      <c r="D10" s="82"/>
    </row>
    <row r="11" spans="1:4" ht="15.75" customHeight="1">
      <c r="A11" s="80"/>
      <c r="B11" s="80"/>
      <c r="C11" s="81"/>
      <c r="D11" s="82"/>
    </row>
    <row r="13" ht="12.75" customHeight="1">
      <c r="D13" t="s">
        <v>5</v>
      </c>
    </row>
    <row r="14" spans="2:5" ht="12.75" customHeight="1">
      <c r="B14" s="83"/>
      <c r="C14" s="83"/>
      <c r="D14" s="83"/>
      <c r="E14" s="83"/>
    </row>
    <row r="15" spans="2:5" ht="12.75" customHeight="1">
      <c r="B15" s="87" t="s">
        <v>2</v>
      </c>
      <c r="C15" s="83"/>
      <c r="D15" s="83"/>
      <c r="E15" s="83"/>
    </row>
    <row r="16" ht="12.75" customHeight="1">
      <c r="A16" t="s">
        <v>4</v>
      </c>
    </row>
    <row r="17" ht="12.75" customHeight="1">
      <c r="C17" t="s">
        <v>3</v>
      </c>
    </row>
    <row r="18" ht="12.75" customHeight="1"/>
    <row r="19" ht="12.75" customHeight="1"/>
    <row r="20" ht="12.75" customHeight="1">
      <c r="A20" s="83" t="s">
        <v>6</v>
      </c>
    </row>
    <row r="21" spans="1:9" ht="12.75" customHeight="1">
      <c r="A21" s="85" t="s">
        <v>0</v>
      </c>
      <c r="B21" s="85"/>
      <c r="C21" s="85"/>
      <c r="D21" s="85"/>
      <c r="E21" s="85"/>
      <c r="F21" s="85"/>
      <c r="G21" s="85"/>
      <c r="H21" s="85"/>
      <c r="I21" s="85"/>
    </row>
    <row r="22" ht="12.75" customHeight="1">
      <c r="A22" s="85" t="s">
        <v>7</v>
      </c>
    </row>
    <row r="23" ht="12.75" customHeight="1">
      <c r="A23" s="85" t="s">
        <v>8</v>
      </c>
    </row>
    <row r="24" ht="12.75" customHeight="1">
      <c r="A24" s="85" t="s">
        <v>9</v>
      </c>
    </row>
    <row r="25" ht="12.75">
      <c r="A25" s="83" t="s">
        <v>10</v>
      </c>
    </row>
    <row r="26" ht="12.75">
      <c r="A26" s="83"/>
    </row>
    <row r="27" ht="12.75">
      <c r="A27" s="85" t="s">
        <v>11</v>
      </c>
    </row>
    <row r="29" ht="12.75">
      <c r="A29" s="85" t="s">
        <v>12</v>
      </c>
    </row>
    <row r="30" ht="12.75">
      <c r="A30" t="s">
        <v>13</v>
      </c>
    </row>
    <row r="31" ht="12.75">
      <c r="A31" t="s">
        <v>14</v>
      </c>
    </row>
    <row r="36" ht="12.75">
      <c r="D36" t="s">
        <v>15</v>
      </c>
    </row>
    <row r="38" spans="2:5" ht="12.75">
      <c r="B38" s="87" t="s">
        <v>2</v>
      </c>
      <c r="C38" s="83"/>
      <c r="D38" s="83"/>
      <c r="E38" s="83"/>
    </row>
    <row r="39" ht="12.75">
      <c r="A39" t="s">
        <v>4</v>
      </c>
    </row>
    <row r="40" spans="2:8" ht="12.75">
      <c r="B40" s="64" t="s">
        <v>16</v>
      </c>
      <c r="C40" s="64"/>
      <c r="D40" s="64"/>
      <c r="E40" s="64"/>
      <c r="F40" s="64"/>
      <c r="G40" s="64"/>
      <c r="H40" s="64"/>
    </row>
    <row r="42" ht="12.75">
      <c r="A42" s="83" t="s">
        <v>17</v>
      </c>
    </row>
    <row r="43" ht="12.75">
      <c r="A43" t="s">
        <v>18</v>
      </c>
    </row>
    <row r="44" ht="12.75">
      <c r="A44" t="s">
        <v>19</v>
      </c>
    </row>
    <row r="45" ht="12.75">
      <c r="A45" t="s">
        <v>20</v>
      </c>
    </row>
    <row r="46" ht="12.75">
      <c r="A46" t="s">
        <v>21</v>
      </c>
    </row>
    <row r="47" ht="12.75">
      <c r="A47" s="85" t="s">
        <v>22</v>
      </c>
    </row>
    <row r="48" ht="12.75">
      <c r="A48" s="85" t="s">
        <v>23</v>
      </c>
    </row>
    <row r="49" ht="12.75">
      <c r="A49" s="85" t="s">
        <v>25</v>
      </c>
    </row>
    <row r="50" ht="12.75">
      <c r="A50" s="88" t="s">
        <v>26</v>
      </c>
    </row>
    <row r="51" ht="12.75">
      <c r="A51" s="85"/>
    </row>
    <row r="52" ht="12.75">
      <c r="A52" s="85" t="s">
        <v>24</v>
      </c>
    </row>
    <row r="53" ht="12.75">
      <c r="A53" s="85"/>
    </row>
    <row r="54" ht="12.75">
      <c r="A54" s="85" t="s">
        <v>27</v>
      </c>
    </row>
    <row r="55" ht="12.75">
      <c r="A55" s="85"/>
    </row>
    <row r="56" ht="12.75">
      <c r="A56" s="85"/>
    </row>
    <row r="57" ht="15">
      <c r="A57" s="86"/>
    </row>
    <row r="58" ht="15">
      <c r="A58" s="84"/>
    </row>
    <row r="59" ht="12.75">
      <c r="A59" s="85"/>
    </row>
    <row r="60" ht="12.75">
      <c r="A60" s="85"/>
    </row>
    <row r="63" ht="12.75">
      <c r="A63" s="85"/>
    </row>
    <row r="64" ht="12.75">
      <c r="A64" s="85"/>
    </row>
  </sheetData>
  <mergeCells count="1">
    <mergeCell ref="A8:H8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&amp;LOpracowała: Paulina Rylewicz&amp;R9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9:B20"/>
  <sheetViews>
    <sheetView workbookViewId="0" topLeftCell="A2">
      <selection activeCell="D25" sqref="D25"/>
    </sheetView>
  </sheetViews>
  <sheetFormatPr defaultColWidth="9.00390625" defaultRowHeight="12.75"/>
  <sheetData>
    <row r="9" ht="12.75">
      <c r="A9" t="s">
        <v>206</v>
      </c>
    </row>
    <row r="10" ht="12.75">
      <c r="A10" t="s">
        <v>28</v>
      </c>
    </row>
    <row r="11" ht="12.75">
      <c r="A11" t="s">
        <v>29</v>
      </c>
    </row>
    <row r="12" ht="12.75">
      <c r="A12" t="s">
        <v>30</v>
      </c>
    </row>
    <row r="13" ht="12.75">
      <c r="B13" t="s">
        <v>186</v>
      </c>
    </row>
    <row r="14" ht="12.75">
      <c r="B14" t="s">
        <v>31</v>
      </c>
    </row>
    <row r="15" ht="12.75">
      <c r="B15" t="s">
        <v>33</v>
      </c>
    </row>
    <row r="16" ht="12.75">
      <c r="B16" t="s">
        <v>32</v>
      </c>
    </row>
    <row r="17" ht="12.75">
      <c r="B17" t="s">
        <v>34</v>
      </c>
    </row>
    <row r="19" ht="12.75">
      <c r="A19" t="s">
        <v>207</v>
      </c>
    </row>
    <row r="20" ht="12.75">
      <c r="A20" t="s">
        <v>208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&amp;LOpracowała: Paulina Rylewicz&amp;R10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G23" sqref="G23"/>
    </sheetView>
  </sheetViews>
  <sheetFormatPr defaultColWidth="9.00390625" defaultRowHeight="12.75"/>
  <cols>
    <col min="1" max="1" width="9.375" style="0" customWidth="1"/>
    <col min="2" max="2" width="9.00390625" style="0" customWidth="1"/>
    <col min="3" max="3" width="11.75390625" style="0" customWidth="1"/>
    <col min="4" max="4" width="10.375" style="0" customWidth="1"/>
    <col min="5" max="5" width="11.625" style="0" customWidth="1"/>
    <col min="6" max="6" width="12.75390625" style="0" customWidth="1"/>
    <col min="7" max="7" width="13.875" style="0" customWidth="1"/>
    <col min="10" max="10" width="9.00390625" style="0" customWidth="1"/>
  </cols>
  <sheetData>
    <row r="1" spans="3:7" ht="22.5">
      <c r="C1" s="136" t="s">
        <v>62</v>
      </c>
      <c r="D1" s="136"/>
      <c r="E1" s="136"/>
      <c r="F1" s="136"/>
      <c r="G1" s="136"/>
    </row>
    <row r="2" spans="3:6" ht="22.5">
      <c r="C2" s="8"/>
      <c r="D2" s="136" t="s">
        <v>63</v>
      </c>
      <c r="E2" s="136"/>
      <c r="F2" s="136"/>
    </row>
    <row r="3" spans="2:8" ht="15">
      <c r="B3" s="2"/>
      <c r="C3" s="2"/>
      <c r="D3" s="2"/>
      <c r="E3" s="2"/>
      <c r="F3" s="2"/>
      <c r="G3" s="2"/>
      <c r="H3" s="2"/>
    </row>
    <row r="4" ht="15">
      <c r="H4" s="2"/>
    </row>
    <row r="5" ht="15">
      <c r="H5" s="2"/>
    </row>
    <row r="6" spans="1:8" ht="19.5">
      <c r="A6" s="15" t="s">
        <v>64</v>
      </c>
      <c r="C6" s="2"/>
      <c r="D6" s="2"/>
      <c r="E6" s="2"/>
      <c r="F6" s="2"/>
      <c r="G6" s="2"/>
      <c r="H6" s="2"/>
    </row>
    <row r="7" spans="2:8" ht="15">
      <c r="B7" s="2"/>
      <c r="C7" s="2"/>
      <c r="D7" s="2"/>
      <c r="E7" s="2"/>
      <c r="F7" s="2"/>
      <c r="G7" s="2"/>
      <c r="H7" s="2"/>
    </row>
    <row r="8" spans="1:8" ht="15" customHeight="1">
      <c r="A8" s="44" t="s">
        <v>65</v>
      </c>
      <c r="B8" s="11"/>
      <c r="C8" s="11"/>
      <c r="D8" s="2"/>
      <c r="E8" s="2"/>
      <c r="F8" s="2"/>
      <c r="G8" s="2"/>
      <c r="H8" s="2"/>
    </row>
    <row r="9" spans="2:8" ht="15.75" thickBot="1">
      <c r="B9" s="2"/>
      <c r="C9" s="2"/>
      <c r="D9" s="2"/>
      <c r="E9" s="74"/>
      <c r="F9" s="74"/>
      <c r="G9" s="2"/>
      <c r="H9" s="2"/>
    </row>
    <row r="10" spans="1:8" ht="15.75" thickBot="1">
      <c r="A10" s="147" t="s">
        <v>42</v>
      </c>
      <c r="B10" s="148"/>
      <c r="C10" s="147" t="s">
        <v>43</v>
      </c>
      <c r="D10" s="135"/>
      <c r="E10" s="29" t="s">
        <v>44</v>
      </c>
      <c r="F10" s="29" t="s">
        <v>45</v>
      </c>
      <c r="H10" s="2"/>
    </row>
    <row r="11" spans="1:8" ht="15.75" customHeight="1" thickBot="1">
      <c r="A11" s="78" t="s">
        <v>46</v>
      </c>
      <c r="B11" s="5"/>
      <c r="C11" s="137">
        <v>4080</v>
      </c>
      <c r="D11" s="138"/>
      <c r="E11" s="60">
        <v>408</v>
      </c>
      <c r="F11" s="58">
        <v>548</v>
      </c>
      <c r="H11" s="2"/>
    </row>
    <row r="12" spans="1:10" ht="15.75" thickBot="1">
      <c r="A12" s="18" t="s">
        <v>47</v>
      </c>
      <c r="B12" s="6"/>
      <c r="C12" s="133">
        <v>896</v>
      </c>
      <c r="D12" s="134"/>
      <c r="E12" s="52">
        <v>116</v>
      </c>
      <c r="F12" s="59">
        <v>195</v>
      </c>
      <c r="I12" s="20"/>
      <c r="J12" s="20"/>
    </row>
    <row r="13" spans="1:10" ht="15.75" thickBot="1">
      <c r="A13" s="18" t="s">
        <v>48</v>
      </c>
      <c r="B13" s="6"/>
      <c r="C13" s="133">
        <v>1098</v>
      </c>
      <c r="D13" s="134"/>
      <c r="E13" s="52">
        <v>136</v>
      </c>
      <c r="F13" s="59">
        <v>236</v>
      </c>
      <c r="H13" s="2"/>
      <c r="I13" s="62"/>
      <c r="J13" s="17"/>
    </row>
    <row r="14" spans="1:10" ht="15.75" thickBot="1">
      <c r="A14" s="18" t="s">
        <v>49</v>
      </c>
      <c r="B14" s="6"/>
      <c r="C14" s="133">
        <v>674</v>
      </c>
      <c r="D14" s="134"/>
      <c r="E14" s="52">
        <v>56</v>
      </c>
      <c r="F14" s="52">
        <v>51</v>
      </c>
      <c r="I14" s="62"/>
      <c r="J14" s="17"/>
    </row>
    <row r="15" spans="1:10" ht="15.75" thickBot="1">
      <c r="A15" s="18" t="s">
        <v>50</v>
      </c>
      <c r="B15" s="6"/>
      <c r="C15" s="133">
        <v>991</v>
      </c>
      <c r="D15" s="134"/>
      <c r="E15" s="52">
        <v>82</v>
      </c>
      <c r="F15" s="53">
        <v>88</v>
      </c>
      <c r="H15" s="2"/>
      <c r="I15" s="62"/>
      <c r="J15" s="17"/>
    </row>
    <row r="16" spans="1:10" ht="15.75" thickBot="1">
      <c r="A16" s="18" t="s">
        <v>51</v>
      </c>
      <c r="B16" s="6"/>
      <c r="C16" s="133">
        <v>304</v>
      </c>
      <c r="D16" s="134"/>
      <c r="E16" s="52">
        <v>28</v>
      </c>
      <c r="F16" s="53">
        <v>35</v>
      </c>
      <c r="H16" s="2"/>
      <c r="I16" s="62"/>
      <c r="J16" s="17"/>
    </row>
    <row r="17" spans="1:10" ht="15.75" customHeight="1" thickBot="1">
      <c r="A17" s="18" t="s">
        <v>52</v>
      </c>
      <c r="B17" s="6"/>
      <c r="C17" s="133">
        <v>483</v>
      </c>
      <c r="D17" s="134"/>
      <c r="E17" s="52">
        <v>40</v>
      </c>
      <c r="F17" s="53">
        <v>36</v>
      </c>
      <c r="H17" s="2"/>
      <c r="I17" s="62"/>
      <c r="J17" s="17"/>
    </row>
    <row r="18" spans="1:10" ht="15.75" thickBot="1">
      <c r="A18" s="18" t="s">
        <v>53</v>
      </c>
      <c r="B18" s="6"/>
      <c r="C18" s="133">
        <v>342</v>
      </c>
      <c r="D18" s="134"/>
      <c r="E18" s="61">
        <v>27</v>
      </c>
      <c r="F18" s="52">
        <v>47</v>
      </c>
      <c r="H18" s="2"/>
      <c r="I18" s="62"/>
      <c r="J18" s="17"/>
    </row>
    <row r="19" spans="1:10" ht="15.75" thickBot="1">
      <c r="A19" s="18" t="s">
        <v>54</v>
      </c>
      <c r="B19" s="6"/>
      <c r="C19" s="133">
        <v>648</v>
      </c>
      <c r="D19" s="134"/>
      <c r="E19" s="52">
        <v>74</v>
      </c>
      <c r="F19" s="52">
        <v>84</v>
      </c>
      <c r="I19" s="62"/>
      <c r="J19" s="17"/>
    </row>
    <row r="20" spans="1:10" ht="15.75" thickBot="1">
      <c r="A20" s="18" t="s">
        <v>55</v>
      </c>
      <c r="B20" s="6"/>
      <c r="C20" s="133">
        <v>862</v>
      </c>
      <c r="D20" s="134"/>
      <c r="E20" s="52">
        <v>95</v>
      </c>
      <c r="F20" s="53">
        <v>105</v>
      </c>
      <c r="H20" s="2"/>
      <c r="I20" s="62"/>
      <c r="J20" s="17"/>
    </row>
    <row r="21" spans="2:10" ht="15">
      <c r="B21" s="2"/>
      <c r="C21" s="2"/>
      <c r="D21" s="2"/>
      <c r="E21" s="2"/>
      <c r="F21" s="2"/>
      <c r="G21" s="2"/>
      <c r="H21" s="2"/>
      <c r="I21" s="62"/>
      <c r="J21" s="20"/>
    </row>
    <row r="22" spans="2:10" ht="15">
      <c r="B22" s="2"/>
      <c r="C22" s="2"/>
      <c r="D22" s="2"/>
      <c r="E22" s="2"/>
      <c r="F22" s="2"/>
      <c r="G22" s="2"/>
      <c r="I22" s="20"/>
      <c r="J22" s="20"/>
    </row>
    <row r="23" spans="1:10" ht="23.25" customHeight="1">
      <c r="A23" s="44" t="s">
        <v>66</v>
      </c>
      <c r="B23" s="10"/>
      <c r="C23" s="9"/>
      <c r="D23" s="9"/>
      <c r="E23" s="2"/>
      <c r="F23" s="2"/>
      <c r="G23" s="2"/>
      <c r="I23" s="20"/>
      <c r="J23" s="20"/>
    </row>
    <row r="24" spans="9:10" ht="17.25" customHeight="1" thickBot="1">
      <c r="I24" s="20"/>
      <c r="J24" s="20"/>
    </row>
    <row r="25" spans="1:7" ht="14.25" thickBot="1">
      <c r="A25" s="149" t="s">
        <v>42</v>
      </c>
      <c r="B25" s="150"/>
      <c r="C25" s="153" t="s">
        <v>56</v>
      </c>
      <c r="D25" s="141"/>
      <c r="E25" s="153" t="s">
        <v>57</v>
      </c>
      <c r="F25" s="132"/>
      <c r="G25" s="141"/>
    </row>
    <row r="26" spans="1:7" ht="27.75" thickBot="1">
      <c r="A26" s="151"/>
      <c r="B26" s="152"/>
      <c r="C26" s="30" t="s">
        <v>58</v>
      </c>
      <c r="D26" s="31" t="s">
        <v>59</v>
      </c>
      <c r="E26" s="32" t="s">
        <v>199</v>
      </c>
      <c r="F26" s="32" t="s">
        <v>61</v>
      </c>
      <c r="G26" s="32" t="s">
        <v>60</v>
      </c>
    </row>
    <row r="27" spans="1:7" ht="17.25" thickBot="1">
      <c r="A27" s="95" t="s">
        <v>46</v>
      </c>
      <c r="B27" s="7"/>
      <c r="C27" s="60">
        <v>408</v>
      </c>
      <c r="D27" s="96">
        <v>210</v>
      </c>
      <c r="E27" s="60">
        <v>60</v>
      </c>
      <c r="F27" s="97">
        <v>66</v>
      </c>
      <c r="G27" s="97">
        <v>342</v>
      </c>
    </row>
    <row r="28" spans="1:7" ht="15.75" thickBot="1">
      <c r="A28" s="18" t="s">
        <v>47</v>
      </c>
      <c r="B28" s="6"/>
      <c r="C28" s="52">
        <v>116</v>
      </c>
      <c r="D28" s="59">
        <v>66</v>
      </c>
      <c r="E28" s="106">
        <v>17</v>
      </c>
      <c r="F28" s="52">
        <v>25</v>
      </c>
      <c r="G28" s="52">
        <v>91</v>
      </c>
    </row>
    <row r="29" spans="1:10" ht="15.75" thickBot="1">
      <c r="A29" s="18" t="s">
        <v>48</v>
      </c>
      <c r="B29" s="6"/>
      <c r="C29" s="52">
        <v>136</v>
      </c>
      <c r="D29" s="59">
        <v>75</v>
      </c>
      <c r="E29" s="106">
        <v>21</v>
      </c>
      <c r="F29" s="52">
        <v>28</v>
      </c>
      <c r="G29" s="52">
        <v>108</v>
      </c>
      <c r="J29" s="17"/>
    </row>
    <row r="30" spans="1:10" ht="15.75" thickBot="1">
      <c r="A30" s="18" t="s">
        <v>49</v>
      </c>
      <c r="B30" s="6"/>
      <c r="C30" s="52">
        <v>56</v>
      </c>
      <c r="D30" s="52">
        <v>32</v>
      </c>
      <c r="E30" s="52">
        <v>17</v>
      </c>
      <c r="F30" s="52">
        <v>9</v>
      </c>
      <c r="G30" s="52">
        <v>47</v>
      </c>
      <c r="J30" s="17"/>
    </row>
    <row r="31" spans="1:10" ht="15.75" thickBot="1">
      <c r="A31" s="18" t="s">
        <v>50</v>
      </c>
      <c r="B31" s="6"/>
      <c r="C31" s="52">
        <v>82</v>
      </c>
      <c r="D31" s="104">
        <v>46</v>
      </c>
      <c r="E31" s="52">
        <v>22</v>
      </c>
      <c r="F31" s="104">
        <v>18</v>
      </c>
      <c r="G31" s="104">
        <v>64</v>
      </c>
      <c r="J31" s="17"/>
    </row>
    <row r="32" spans="1:10" ht="15.75" thickBot="1">
      <c r="A32" s="18" t="s">
        <v>51</v>
      </c>
      <c r="B32" s="6"/>
      <c r="C32" s="52">
        <v>28</v>
      </c>
      <c r="D32" s="52">
        <v>12</v>
      </c>
      <c r="E32" s="105">
        <v>6</v>
      </c>
      <c r="F32" s="52">
        <v>2</v>
      </c>
      <c r="G32" s="52">
        <v>26</v>
      </c>
      <c r="J32" s="17"/>
    </row>
    <row r="33" spans="1:10" ht="15.75" thickBot="1">
      <c r="A33" s="18" t="s">
        <v>52</v>
      </c>
      <c r="B33" s="6"/>
      <c r="C33" s="52">
        <v>40</v>
      </c>
      <c r="D33" s="104">
        <v>18</v>
      </c>
      <c r="E33" s="52">
        <v>3</v>
      </c>
      <c r="F33" s="104">
        <v>4</v>
      </c>
      <c r="G33" s="104">
        <v>36</v>
      </c>
      <c r="J33" s="17"/>
    </row>
    <row r="34" spans="1:10" ht="15.75" thickBot="1">
      <c r="A34" s="18" t="s">
        <v>53</v>
      </c>
      <c r="B34" s="6"/>
      <c r="C34" s="61">
        <v>27</v>
      </c>
      <c r="D34" s="52">
        <v>16</v>
      </c>
      <c r="E34" s="106">
        <v>1</v>
      </c>
      <c r="F34" s="52">
        <v>2</v>
      </c>
      <c r="G34" s="52">
        <v>25</v>
      </c>
      <c r="J34" s="17"/>
    </row>
    <row r="35" spans="1:10" ht="15.75" thickBot="1">
      <c r="A35" s="18" t="s">
        <v>54</v>
      </c>
      <c r="B35" s="6"/>
      <c r="C35" s="52">
        <v>74</v>
      </c>
      <c r="D35" s="52">
        <v>33</v>
      </c>
      <c r="E35" s="52">
        <v>5</v>
      </c>
      <c r="F35" s="104">
        <v>10</v>
      </c>
      <c r="G35" s="104">
        <v>64</v>
      </c>
      <c r="J35" s="17"/>
    </row>
    <row r="36" spans="1:10" ht="15.75" thickBot="1">
      <c r="A36" s="18" t="s">
        <v>55</v>
      </c>
      <c r="B36" s="6"/>
      <c r="C36" s="52">
        <v>95</v>
      </c>
      <c r="D36" s="107">
        <v>43</v>
      </c>
      <c r="E36" s="52">
        <v>7</v>
      </c>
      <c r="F36" s="52">
        <v>12</v>
      </c>
      <c r="G36" s="52">
        <v>83</v>
      </c>
      <c r="J36" s="17"/>
    </row>
    <row r="37" ht="12.75">
      <c r="J37" s="17"/>
    </row>
    <row r="38" ht="12.75">
      <c r="J38" s="17"/>
    </row>
    <row r="39" ht="12.75">
      <c r="J39" s="20"/>
    </row>
    <row r="44" spans="1:7" ht="12.75">
      <c r="A44" s="13"/>
      <c r="B44" s="13"/>
      <c r="C44" s="13"/>
      <c r="D44" s="13"/>
      <c r="E44" s="13"/>
      <c r="F44" s="13"/>
      <c r="G44" s="14"/>
    </row>
    <row r="51" ht="15" customHeight="1"/>
    <row r="52" ht="12.75" customHeight="1"/>
    <row r="53" ht="15" customHeight="1"/>
    <row r="54" ht="14.25" customHeight="1"/>
    <row r="55" ht="15.75" customHeight="1"/>
    <row r="56" ht="17.25" customHeight="1"/>
    <row r="61" ht="13.5" customHeight="1"/>
    <row r="64" ht="17.25" customHeight="1"/>
    <row r="68" ht="13.5" customHeight="1"/>
    <row r="69" ht="11.25" customHeight="1"/>
    <row r="70" ht="17.25" customHeight="1"/>
    <row r="77" ht="15.75" customHeight="1"/>
    <row r="95" ht="15.75" customHeight="1"/>
  </sheetData>
  <mergeCells count="17">
    <mergeCell ref="C18:D18"/>
    <mergeCell ref="C19:D19"/>
    <mergeCell ref="C10:D10"/>
    <mergeCell ref="C1:G1"/>
    <mergeCell ref="D2:F2"/>
    <mergeCell ref="C16:D16"/>
    <mergeCell ref="C11:D11"/>
    <mergeCell ref="A10:B10"/>
    <mergeCell ref="A25:B26"/>
    <mergeCell ref="C25:D25"/>
    <mergeCell ref="E25:G25"/>
    <mergeCell ref="C12:D12"/>
    <mergeCell ref="C13:D13"/>
    <mergeCell ref="C14:D14"/>
    <mergeCell ref="C15:D15"/>
    <mergeCell ref="C20:D20"/>
    <mergeCell ref="C17:D17"/>
  </mergeCells>
  <printOptions/>
  <pageMargins left="0.75" right="0.61" top="1" bottom="0.72" header="0.5" footer="0.5"/>
  <pageSetup horizontalDpi="600" verticalDpi="600" orientation="portrait" paperSize="9" r:id="rId1"/>
  <headerFooter alignWithMargins="0">
    <oddFooter>&amp;L&amp;"Comic Sans MS,Normalny"Opracowała: Paulina Rylewicz&amp;R1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6">
      <selection activeCell="E27" sqref="E27"/>
    </sheetView>
  </sheetViews>
  <sheetFormatPr defaultColWidth="9.00390625" defaultRowHeight="12.75"/>
  <cols>
    <col min="1" max="1" width="11.00390625" style="0" customWidth="1"/>
    <col min="2" max="2" width="10.125" style="0" customWidth="1"/>
    <col min="3" max="3" width="12.25390625" style="0" customWidth="1"/>
    <col min="4" max="4" width="10.625" style="0" customWidth="1"/>
    <col min="5" max="5" width="11.25390625" style="0" customWidth="1"/>
    <col min="6" max="6" width="10.75390625" style="0" customWidth="1"/>
    <col min="7" max="7" width="12.25390625" style="0" customWidth="1"/>
  </cols>
  <sheetData>
    <row r="1" spans="1:6" ht="16.5">
      <c r="A1" s="16" t="s">
        <v>67</v>
      </c>
      <c r="B1" s="12"/>
      <c r="C1" s="12"/>
      <c r="D1" s="12"/>
      <c r="E1" s="12"/>
      <c r="F1" s="12"/>
    </row>
    <row r="2" ht="13.5" thickBot="1"/>
    <row r="3" spans="1:7" ht="20.25" customHeight="1" thickBot="1">
      <c r="A3" s="160" t="s">
        <v>68</v>
      </c>
      <c r="B3" s="161"/>
      <c r="C3" s="154" t="s">
        <v>58</v>
      </c>
      <c r="D3" s="153" t="s">
        <v>70</v>
      </c>
      <c r="E3" s="141"/>
      <c r="F3" s="153" t="s">
        <v>71</v>
      </c>
      <c r="G3" s="141"/>
    </row>
    <row r="4" spans="1:7" ht="14.25" thickBot="1">
      <c r="A4" s="162"/>
      <c r="B4" s="163"/>
      <c r="C4" s="155"/>
      <c r="D4" s="28" t="s">
        <v>72</v>
      </c>
      <c r="E4" s="28" t="s">
        <v>73</v>
      </c>
      <c r="F4" s="28" t="s">
        <v>74</v>
      </c>
      <c r="G4" s="28" t="s">
        <v>73</v>
      </c>
    </row>
    <row r="5" spans="1:7" ht="24.75" customHeight="1">
      <c r="A5" s="156" t="s">
        <v>69</v>
      </c>
      <c r="B5" s="164"/>
      <c r="C5" s="154">
        <v>0</v>
      </c>
      <c r="D5" s="130">
        <v>0</v>
      </c>
      <c r="E5" s="130">
        <v>0</v>
      </c>
      <c r="F5" s="130">
        <v>0</v>
      </c>
      <c r="G5" s="130">
        <v>0</v>
      </c>
    </row>
    <row r="6" spans="1:7" ht="19.5" customHeight="1" thickBot="1">
      <c r="A6" s="158"/>
      <c r="B6" s="165"/>
      <c r="C6" s="155"/>
      <c r="D6" s="131"/>
      <c r="E6" s="131"/>
      <c r="F6" s="131"/>
      <c r="G6" s="131"/>
    </row>
    <row r="7" spans="1:7" ht="21" customHeight="1">
      <c r="A7" s="156" t="s">
        <v>126</v>
      </c>
      <c r="B7" s="157"/>
      <c r="C7" s="154">
        <v>0</v>
      </c>
      <c r="D7" s="139">
        <v>0</v>
      </c>
      <c r="E7" s="139">
        <v>0</v>
      </c>
      <c r="F7" s="139">
        <v>0</v>
      </c>
      <c r="G7" s="139">
        <v>0</v>
      </c>
    </row>
    <row r="8" spans="1:7" ht="15" customHeight="1" thickBot="1">
      <c r="A8" s="158"/>
      <c r="B8" s="159"/>
      <c r="C8" s="155"/>
      <c r="D8" s="140"/>
      <c r="E8" s="140"/>
      <c r="F8" s="140"/>
      <c r="G8" s="140"/>
    </row>
    <row r="9" ht="15" customHeight="1"/>
    <row r="10" spans="1:8" ht="13.5" customHeight="1">
      <c r="A10" s="63"/>
      <c r="B10" s="55"/>
      <c r="C10" s="55"/>
      <c r="D10" s="55"/>
      <c r="E10" s="55"/>
      <c r="F10" s="55"/>
      <c r="G10" s="55"/>
      <c r="H10" s="64"/>
    </row>
    <row r="11" ht="18">
      <c r="A11" s="44" t="s">
        <v>75</v>
      </c>
    </row>
    <row r="12" spans="1:9" ht="16.5">
      <c r="A12" s="2" t="s">
        <v>77</v>
      </c>
      <c r="I12" s="31"/>
    </row>
    <row r="13" ht="15.75" customHeight="1" thickBot="1">
      <c r="I13" s="31"/>
    </row>
    <row r="14" spans="1:9" ht="42" customHeight="1" thickBot="1">
      <c r="A14" s="153" t="s">
        <v>42</v>
      </c>
      <c r="B14" s="141"/>
      <c r="C14" s="24" t="s">
        <v>43</v>
      </c>
      <c r="D14" s="28" t="s">
        <v>78</v>
      </c>
      <c r="E14" s="24" t="s">
        <v>79</v>
      </c>
      <c r="F14" s="28" t="s">
        <v>80</v>
      </c>
      <c r="G14" s="26" t="s">
        <v>81</v>
      </c>
      <c r="I14" s="51"/>
    </row>
    <row r="15" spans="1:10" ht="18.75" customHeight="1" thickBot="1">
      <c r="A15" s="95" t="s">
        <v>46</v>
      </c>
      <c r="B15" s="99"/>
      <c r="C15" s="60">
        <v>4080</v>
      </c>
      <c r="D15" s="96">
        <v>2625</v>
      </c>
      <c r="E15" s="117">
        <f aca="true" t="shared" si="0" ref="E15:E24">(D15*100)/C15</f>
        <v>64.33823529411765</v>
      </c>
      <c r="F15" s="60">
        <f aca="true" t="shared" si="1" ref="F15:F24">C15-D15</f>
        <v>1455</v>
      </c>
      <c r="G15" s="118">
        <f>(F15*100)/C15</f>
        <v>35.661764705882355</v>
      </c>
      <c r="I15" s="73"/>
      <c r="J15" s="71"/>
    </row>
    <row r="16" spans="1:10" ht="15.75" customHeight="1" thickBot="1">
      <c r="A16" s="18" t="s">
        <v>47</v>
      </c>
      <c r="B16" s="6"/>
      <c r="C16" s="52">
        <v>896</v>
      </c>
      <c r="D16" s="59">
        <v>609</v>
      </c>
      <c r="E16" s="119">
        <f t="shared" si="0"/>
        <v>67.96875</v>
      </c>
      <c r="F16" s="120">
        <f t="shared" si="1"/>
        <v>287</v>
      </c>
      <c r="G16" s="121">
        <f>(F16*100)/C16</f>
        <v>32.03125</v>
      </c>
      <c r="I16" s="22"/>
      <c r="J16" s="72"/>
    </row>
    <row r="17" spans="1:10" ht="15.75" customHeight="1" thickBot="1">
      <c r="A17" s="18" t="s">
        <v>48</v>
      </c>
      <c r="B17" s="6"/>
      <c r="C17" s="52">
        <v>1098</v>
      </c>
      <c r="D17" s="59">
        <v>728</v>
      </c>
      <c r="E17" s="119">
        <f t="shared" si="0"/>
        <v>66.3023679417122</v>
      </c>
      <c r="F17" s="103">
        <f t="shared" si="1"/>
        <v>370</v>
      </c>
      <c r="G17" s="121">
        <f>(F17*100)/C17</f>
        <v>33.697632058287795</v>
      </c>
      <c r="I17" s="22"/>
      <c r="J17" s="72"/>
    </row>
    <row r="18" spans="1:10" ht="15.75" customHeight="1" thickBot="1">
      <c r="A18" s="18" t="s">
        <v>49</v>
      </c>
      <c r="B18" s="6"/>
      <c r="C18" s="52">
        <v>674</v>
      </c>
      <c r="D18" s="52">
        <v>443</v>
      </c>
      <c r="E18" s="119">
        <f t="shared" si="0"/>
        <v>65.72700296735906</v>
      </c>
      <c r="F18" s="120">
        <f t="shared" si="1"/>
        <v>231</v>
      </c>
      <c r="G18" s="121">
        <f aca="true" t="shared" si="2" ref="G18:G24">(F18*100)/C18</f>
        <v>34.27299703264095</v>
      </c>
      <c r="I18" s="22"/>
      <c r="J18" s="72"/>
    </row>
    <row r="19" spans="1:11" ht="15.75" customHeight="1" thickBot="1">
      <c r="A19" s="18" t="s">
        <v>50</v>
      </c>
      <c r="B19" s="6"/>
      <c r="C19" s="52">
        <v>991</v>
      </c>
      <c r="D19" s="104">
        <v>639</v>
      </c>
      <c r="E19" s="119">
        <f t="shared" si="0"/>
        <v>64.4803229061554</v>
      </c>
      <c r="F19" s="103">
        <f t="shared" si="1"/>
        <v>352</v>
      </c>
      <c r="G19" s="121">
        <f t="shared" si="2"/>
        <v>35.5196770938446</v>
      </c>
      <c r="I19" s="20"/>
      <c r="J19" s="72"/>
      <c r="K19" s="22"/>
    </row>
    <row r="20" spans="1:11" ht="15.75" customHeight="1" thickBot="1">
      <c r="A20" s="18" t="s">
        <v>51</v>
      </c>
      <c r="B20" s="6"/>
      <c r="C20" s="52">
        <v>304</v>
      </c>
      <c r="D20" s="52">
        <v>179</v>
      </c>
      <c r="E20" s="119">
        <f t="shared" si="0"/>
        <v>58.88157894736842</v>
      </c>
      <c r="F20" s="120">
        <f t="shared" si="1"/>
        <v>125</v>
      </c>
      <c r="G20" s="121">
        <f t="shared" si="2"/>
        <v>41.11842105263158</v>
      </c>
      <c r="I20" s="20"/>
      <c r="J20" s="72"/>
      <c r="K20" s="21"/>
    </row>
    <row r="21" spans="1:11" ht="15.75" customHeight="1" thickBot="1">
      <c r="A21" s="18" t="s">
        <v>52</v>
      </c>
      <c r="B21" s="6"/>
      <c r="C21" s="52">
        <v>483</v>
      </c>
      <c r="D21" s="104">
        <v>320</v>
      </c>
      <c r="E21" s="119">
        <f t="shared" si="0"/>
        <v>66.25258799171843</v>
      </c>
      <c r="F21" s="103">
        <f t="shared" si="1"/>
        <v>163</v>
      </c>
      <c r="G21" s="121">
        <f t="shared" si="2"/>
        <v>33.74741200828157</v>
      </c>
      <c r="I21" s="22"/>
      <c r="J21" s="72"/>
      <c r="K21" s="21"/>
    </row>
    <row r="22" spans="1:10" ht="15.75" customHeight="1" thickBot="1">
      <c r="A22" s="18" t="s">
        <v>53</v>
      </c>
      <c r="B22" s="6"/>
      <c r="C22" s="61">
        <v>342</v>
      </c>
      <c r="D22" s="52">
        <v>222</v>
      </c>
      <c r="E22" s="119">
        <f t="shared" si="0"/>
        <v>64.91228070175438</v>
      </c>
      <c r="F22" s="120">
        <f t="shared" si="1"/>
        <v>120</v>
      </c>
      <c r="G22" s="121">
        <f t="shared" si="2"/>
        <v>35.08771929824562</v>
      </c>
      <c r="I22" s="55"/>
      <c r="J22" s="72"/>
    </row>
    <row r="23" spans="1:10" ht="15.75" customHeight="1" thickBot="1">
      <c r="A23" s="18" t="s">
        <v>54</v>
      </c>
      <c r="B23" s="6"/>
      <c r="C23" s="52">
        <v>648</v>
      </c>
      <c r="D23" s="52">
        <v>413</v>
      </c>
      <c r="E23" s="119">
        <f t="shared" si="0"/>
        <v>63.73456790123457</v>
      </c>
      <c r="F23" s="103">
        <f t="shared" si="1"/>
        <v>235</v>
      </c>
      <c r="G23" s="121">
        <f t="shared" si="2"/>
        <v>36.26543209876543</v>
      </c>
      <c r="I23" s="20"/>
      <c r="J23" s="72"/>
    </row>
    <row r="24" spans="1:10" ht="15.75" customHeight="1" thickBot="1">
      <c r="A24" s="18" t="s">
        <v>55</v>
      </c>
      <c r="B24" s="6"/>
      <c r="C24" s="52">
        <v>862</v>
      </c>
      <c r="D24" s="107">
        <v>537</v>
      </c>
      <c r="E24" s="122">
        <f t="shared" si="0"/>
        <v>62.2969837587007</v>
      </c>
      <c r="F24" s="123">
        <f t="shared" si="1"/>
        <v>325</v>
      </c>
      <c r="G24" s="121">
        <f t="shared" si="2"/>
        <v>37.7030162412993</v>
      </c>
      <c r="I24" s="20"/>
      <c r="J24" s="72"/>
    </row>
    <row r="25" ht="16.5" customHeight="1">
      <c r="I25" s="20"/>
    </row>
    <row r="26" ht="18" customHeight="1"/>
    <row r="27" ht="15.75" customHeight="1"/>
    <row r="28" ht="16.5" customHeight="1"/>
    <row r="29" spans="10:17" ht="12.75">
      <c r="J29" s="17"/>
      <c r="K29" s="21"/>
      <c r="L29" s="21"/>
      <c r="M29" s="21"/>
      <c r="N29" s="21"/>
      <c r="O29" s="21"/>
      <c r="P29" s="21"/>
      <c r="Q29" s="17"/>
    </row>
    <row r="30" spans="10:17" ht="12.75">
      <c r="J30" s="17"/>
      <c r="K30" s="21"/>
      <c r="L30" s="21"/>
      <c r="M30" s="21"/>
      <c r="N30" s="21"/>
      <c r="O30" s="21"/>
      <c r="P30" s="21"/>
      <c r="Q30" s="17"/>
    </row>
    <row r="31" spans="10:17" ht="12.75">
      <c r="J31" s="17"/>
      <c r="K31" s="21"/>
      <c r="L31" s="21"/>
      <c r="M31" s="21"/>
      <c r="N31" s="21"/>
      <c r="O31" s="21"/>
      <c r="P31" s="21"/>
      <c r="Q31" s="17"/>
    </row>
    <row r="32" spans="10:17" ht="12.75">
      <c r="J32" s="17"/>
      <c r="K32" s="21"/>
      <c r="L32" s="21"/>
      <c r="M32" s="21"/>
      <c r="N32" s="21"/>
      <c r="O32" s="21"/>
      <c r="P32" s="21"/>
      <c r="Q32" s="17"/>
    </row>
  </sheetData>
  <mergeCells count="17">
    <mergeCell ref="C3:C4"/>
    <mergeCell ref="F3:G3"/>
    <mergeCell ref="D3:E3"/>
    <mergeCell ref="A14:B14"/>
    <mergeCell ref="A7:B8"/>
    <mergeCell ref="A3:B4"/>
    <mergeCell ref="A5:B6"/>
    <mergeCell ref="D5:D6"/>
    <mergeCell ref="C5:C6"/>
    <mergeCell ref="C7:C8"/>
    <mergeCell ref="D7:D8"/>
    <mergeCell ref="E5:E6"/>
    <mergeCell ref="F5:F6"/>
    <mergeCell ref="G5:G6"/>
    <mergeCell ref="E7:E8"/>
    <mergeCell ref="F7:F8"/>
    <mergeCell ref="G7:G8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&amp;L&amp;"Comic Sans MS,Normalny"Opracowała: Paulina Rylewicz&amp;R2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Q51"/>
  <sheetViews>
    <sheetView tabSelected="1" workbookViewId="0" topLeftCell="A17">
      <selection activeCell="E39" sqref="E39"/>
    </sheetView>
  </sheetViews>
  <sheetFormatPr defaultColWidth="9.00390625" defaultRowHeight="12.75"/>
  <cols>
    <col min="2" max="2" width="7.625" style="0" customWidth="1"/>
    <col min="3" max="3" width="9.00390625" style="0" customWidth="1"/>
    <col min="4" max="4" width="8.875" style="0" customWidth="1"/>
    <col min="5" max="5" width="8.125" style="0" customWidth="1"/>
    <col min="6" max="6" width="9.00390625" style="0" customWidth="1"/>
    <col min="7" max="7" width="8.25390625" style="0" customWidth="1"/>
    <col min="8" max="8" width="8.00390625" style="0" customWidth="1"/>
    <col min="9" max="9" width="7.75390625" style="0" customWidth="1"/>
    <col min="10" max="10" width="8.125" style="0" customWidth="1"/>
  </cols>
  <sheetData>
    <row r="3" ht="16.5">
      <c r="A3" s="2" t="s">
        <v>82</v>
      </c>
    </row>
    <row r="5" ht="13.5" thickBot="1"/>
    <row r="6" spans="1:10" ht="25.5" customHeight="1" thickBot="1">
      <c r="A6" s="169" t="s">
        <v>42</v>
      </c>
      <c r="B6" s="170"/>
      <c r="C6" s="168" t="s">
        <v>43</v>
      </c>
      <c r="D6" s="175"/>
      <c r="E6" s="168" t="s">
        <v>83</v>
      </c>
      <c r="F6" s="135"/>
      <c r="G6" s="168" t="s">
        <v>85</v>
      </c>
      <c r="H6" s="135"/>
      <c r="I6" s="169" t="s">
        <v>84</v>
      </c>
      <c r="J6" s="170"/>
    </row>
    <row r="7" spans="1:14" ht="30" customHeight="1" thickBot="1">
      <c r="A7" s="171"/>
      <c r="B7" s="172"/>
      <c r="C7" s="27" t="s">
        <v>76</v>
      </c>
      <c r="D7" s="25" t="s">
        <v>59</v>
      </c>
      <c r="E7" s="27" t="s">
        <v>76</v>
      </c>
      <c r="F7" s="25" t="s">
        <v>59</v>
      </c>
      <c r="G7" s="27" t="s">
        <v>76</v>
      </c>
      <c r="H7" s="25" t="s">
        <v>59</v>
      </c>
      <c r="I7" s="171"/>
      <c r="J7" s="172"/>
      <c r="L7" s="20"/>
      <c r="M7" s="20"/>
      <c r="N7" s="20"/>
    </row>
    <row r="8" spans="1:14" ht="17.25" thickBot="1">
      <c r="A8" s="95" t="s">
        <v>46</v>
      </c>
      <c r="B8" s="99"/>
      <c r="C8" s="60">
        <v>4080</v>
      </c>
      <c r="D8" s="96">
        <v>2625</v>
      </c>
      <c r="E8" s="60">
        <v>271</v>
      </c>
      <c r="F8" s="97">
        <v>122</v>
      </c>
      <c r="G8" s="58">
        <f>C8-E8</f>
        <v>3809</v>
      </c>
      <c r="H8" s="97">
        <f>D8-F8</f>
        <v>2503</v>
      </c>
      <c r="I8" s="173">
        <f>(E8*100)/C8</f>
        <v>6.642156862745098</v>
      </c>
      <c r="J8" s="174"/>
      <c r="L8" s="49"/>
      <c r="M8" s="20"/>
      <c r="N8" s="20"/>
    </row>
    <row r="9" spans="1:14" ht="15.75" customHeight="1" thickBot="1">
      <c r="A9" s="18" t="s">
        <v>47</v>
      </c>
      <c r="B9" s="6"/>
      <c r="C9" s="52">
        <v>896</v>
      </c>
      <c r="D9" s="59">
        <v>609</v>
      </c>
      <c r="E9" s="124">
        <v>83</v>
      </c>
      <c r="F9" s="52">
        <v>54</v>
      </c>
      <c r="G9" s="125">
        <f>C9-E9</f>
        <v>813</v>
      </c>
      <c r="H9" s="125">
        <f aca="true" t="shared" si="0" ref="H9:H17">D9-F9</f>
        <v>555</v>
      </c>
      <c r="I9" s="166">
        <f aca="true" t="shared" si="1" ref="I9:I17">(E9*100)/C9</f>
        <v>9.263392857142858</v>
      </c>
      <c r="J9" s="167"/>
      <c r="L9" s="49"/>
      <c r="M9" s="20"/>
      <c r="N9" s="20"/>
    </row>
    <row r="10" spans="1:14" ht="15.75" customHeight="1" thickBot="1">
      <c r="A10" s="18" t="s">
        <v>48</v>
      </c>
      <c r="B10" s="6"/>
      <c r="C10" s="52">
        <v>1098</v>
      </c>
      <c r="D10" s="59">
        <v>728</v>
      </c>
      <c r="E10" s="106">
        <v>94</v>
      </c>
      <c r="F10" s="52">
        <v>57</v>
      </c>
      <c r="G10" s="125">
        <f aca="true" t="shared" si="2" ref="G10:G17">C10-E10</f>
        <v>1004</v>
      </c>
      <c r="H10" s="125">
        <f t="shared" si="0"/>
        <v>671</v>
      </c>
      <c r="I10" s="166">
        <f t="shared" si="1"/>
        <v>8.561020036429872</v>
      </c>
      <c r="J10" s="167"/>
      <c r="L10" s="49"/>
      <c r="M10" s="20"/>
      <c r="N10" s="20"/>
    </row>
    <row r="11" spans="1:14" ht="15.75" customHeight="1" thickBot="1">
      <c r="A11" s="18" t="s">
        <v>49</v>
      </c>
      <c r="B11" s="6"/>
      <c r="C11" s="52">
        <v>674</v>
      </c>
      <c r="D11" s="52">
        <v>443</v>
      </c>
      <c r="E11" s="52">
        <v>58</v>
      </c>
      <c r="F11" s="52">
        <v>27</v>
      </c>
      <c r="G11" s="125">
        <f t="shared" si="2"/>
        <v>616</v>
      </c>
      <c r="H11" s="94">
        <f t="shared" si="0"/>
        <v>416</v>
      </c>
      <c r="I11" s="166">
        <f t="shared" si="1"/>
        <v>8.6053412462908</v>
      </c>
      <c r="J11" s="167"/>
      <c r="L11" s="49"/>
      <c r="M11" s="20"/>
      <c r="N11" s="20"/>
    </row>
    <row r="12" spans="1:14" ht="15.75" customHeight="1" thickBot="1">
      <c r="A12" s="18" t="s">
        <v>50</v>
      </c>
      <c r="B12" s="6"/>
      <c r="C12" s="52">
        <v>991</v>
      </c>
      <c r="D12" s="104">
        <v>639</v>
      </c>
      <c r="E12" s="52">
        <v>75</v>
      </c>
      <c r="F12" s="104">
        <v>32</v>
      </c>
      <c r="G12" s="125">
        <f t="shared" si="2"/>
        <v>916</v>
      </c>
      <c r="H12" s="126">
        <f t="shared" si="0"/>
        <v>607</v>
      </c>
      <c r="I12" s="166">
        <f t="shared" si="1"/>
        <v>7.568113017154389</v>
      </c>
      <c r="J12" s="167"/>
      <c r="L12" s="50"/>
      <c r="M12" s="40"/>
      <c r="N12" s="20"/>
    </row>
    <row r="13" spans="1:14" ht="15.75" customHeight="1" thickBot="1">
      <c r="A13" s="18" t="s">
        <v>51</v>
      </c>
      <c r="B13" s="6"/>
      <c r="C13" s="52">
        <v>304</v>
      </c>
      <c r="D13" s="52">
        <v>179</v>
      </c>
      <c r="E13" s="105">
        <v>19</v>
      </c>
      <c r="F13" s="52">
        <v>4</v>
      </c>
      <c r="G13" s="125">
        <f t="shared" si="2"/>
        <v>285</v>
      </c>
      <c r="H13" s="94">
        <f t="shared" si="0"/>
        <v>175</v>
      </c>
      <c r="I13" s="166">
        <f t="shared" si="1"/>
        <v>6.25</v>
      </c>
      <c r="J13" s="167"/>
      <c r="L13" s="49"/>
      <c r="M13" s="20"/>
      <c r="N13" s="20"/>
    </row>
    <row r="14" spans="1:14" ht="15.75" customHeight="1" thickBot="1">
      <c r="A14" s="18" t="s">
        <v>52</v>
      </c>
      <c r="B14" s="6"/>
      <c r="C14" s="52">
        <v>483</v>
      </c>
      <c r="D14" s="104">
        <v>320</v>
      </c>
      <c r="E14" s="52">
        <v>24</v>
      </c>
      <c r="F14" s="104">
        <v>13</v>
      </c>
      <c r="G14" s="125">
        <f t="shared" si="2"/>
        <v>459</v>
      </c>
      <c r="H14" s="126">
        <f t="shared" si="0"/>
        <v>307</v>
      </c>
      <c r="I14" s="166">
        <f t="shared" si="1"/>
        <v>4.968944099378882</v>
      </c>
      <c r="J14" s="167"/>
      <c r="L14" s="36"/>
      <c r="M14" s="17"/>
      <c r="N14" s="17"/>
    </row>
    <row r="15" spans="1:14" ht="17.25" thickBot="1">
      <c r="A15" s="18" t="s">
        <v>53</v>
      </c>
      <c r="B15" s="6"/>
      <c r="C15" s="61">
        <v>342</v>
      </c>
      <c r="D15" s="52">
        <v>222</v>
      </c>
      <c r="E15" s="106">
        <v>16</v>
      </c>
      <c r="F15" s="52">
        <v>4</v>
      </c>
      <c r="G15" s="125">
        <f t="shared" si="2"/>
        <v>326</v>
      </c>
      <c r="H15" s="94">
        <f t="shared" si="0"/>
        <v>218</v>
      </c>
      <c r="I15" s="166">
        <f t="shared" si="1"/>
        <v>4.678362573099415</v>
      </c>
      <c r="J15" s="167"/>
      <c r="L15" s="36"/>
      <c r="M15" s="17"/>
      <c r="N15" s="17"/>
    </row>
    <row r="16" spans="1:14" ht="17.25" thickBot="1">
      <c r="A16" s="18" t="s">
        <v>54</v>
      </c>
      <c r="B16" s="6"/>
      <c r="C16" s="52">
        <v>648</v>
      </c>
      <c r="D16" s="52">
        <v>413</v>
      </c>
      <c r="E16" s="52">
        <v>25</v>
      </c>
      <c r="F16" s="104">
        <v>6</v>
      </c>
      <c r="G16" s="125">
        <f t="shared" si="2"/>
        <v>623</v>
      </c>
      <c r="H16" s="127">
        <f t="shared" si="0"/>
        <v>407</v>
      </c>
      <c r="I16" s="166">
        <f t="shared" si="1"/>
        <v>3.8580246913580245</v>
      </c>
      <c r="J16" s="167"/>
      <c r="L16" s="36"/>
      <c r="M16" s="17"/>
      <c r="N16" s="17"/>
    </row>
    <row r="17" spans="1:14" ht="17.25" thickBot="1">
      <c r="A17" s="18" t="s">
        <v>55</v>
      </c>
      <c r="B17" s="6"/>
      <c r="C17" s="52">
        <v>862</v>
      </c>
      <c r="D17" s="107">
        <v>537</v>
      </c>
      <c r="E17" s="52">
        <v>43</v>
      </c>
      <c r="F17" s="52">
        <v>12</v>
      </c>
      <c r="G17" s="94">
        <f t="shared" si="2"/>
        <v>819</v>
      </c>
      <c r="H17" s="127">
        <f t="shared" si="0"/>
        <v>525</v>
      </c>
      <c r="I17" s="177">
        <f t="shared" si="1"/>
        <v>4.9883990719257545</v>
      </c>
      <c r="J17" s="178"/>
      <c r="L17" s="36"/>
      <c r="M17" s="17"/>
      <c r="N17" s="17"/>
    </row>
    <row r="18" spans="13:14" ht="12.75">
      <c r="M18" s="17"/>
      <c r="N18" s="17"/>
    </row>
    <row r="19" spans="13:14" ht="12.75">
      <c r="M19" s="17"/>
      <c r="N19" s="17"/>
    </row>
    <row r="20" spans="1:14" ht="16.5">
      <c r="A20" s="2" t="s">
        <v>86</v>
      </c>
      <c r="M20" s="20"/>
      <c r="N20" s="17"/>
    </row>
    <row r="21" ht="12.75">
      <c r="N21" s="17"/>
    </row>
    <row r="22" ht="13.5" thickBot="1">
      <c r="N22" s="17"/>
    </row>
    <row r="23" spans="1:14" ht="14.25" thickBot="1">
      <c r="A23" s="169" t="s">
        <v>42</v>
      </c>
      <c r="B23" s="170"/>
      <c r="C23" s="169" t="s">
        <v>87</v>
      </c>
      <c r="D23" s="168" t="s">
        <v>88</v>
      </c>
      <c r="E23" s="176"/>
      <c r="F23" s="176"/>
      <c r="G23" s="176"/>
      <c r="H23" s="176"/>
      <c r="I23" s="176"/>
      <c r="J23" s="175"/>
      <c r="N23" s="20"/>
    </row>
    <row r="24" spans="1:10" ht="37.5" customHeight="1" thickBot="1">
      <c r="A24" s="171"/>
      <c r="B24" s="172"/>
      <c r="C24" s="171"/>
      <c r="D24" s="25" t="s">
        <v>89</v>
      </c>
      <c r="E24" s="27" t="s">
        <v>90</v>
      </c>
      <c r="F24" s="25" t="s">
        <v>91</v>
      </c>
      <c r="G24" s="27" t="s">
        <v>92</v>
      </c>
      <c r="H24" s="25" t="s">
        <v>93</v>
      </c>
      <c r="I24" s="25" t="s">
        <v>94</v>
      </c>
      <c r="J24" s="25" t="s">
        <v>95</v>
      </c>
    </row>
    <row r="25" spans="1:10" ht="17.25" thickBot="1">
      <c r="A25" s="95" t="s">
        <v>46</v>
      </c>
      <c r="B25" s="99"/>
      <c r="C25" s="60">
        <v>4080</v>
      </c>
      <c r="D25" s="96">
        <v>0</v>
      </c>
      <c r="E25" s="60">
        <v>1036</v>
      </c>
      <c r="F25" s="97">
        <v>1044</v>
      </c>
      <c r="G25" s="60">
        <v>791</v>
      </c>
      <c r="H25" s="97">
        <v>937</v>
      </c>
      <c r="I25" s="60">
        <v>243</v>
      </c>
      <c r="J25" s="60">
        <v>29</v>
      </c>
    </row>
    <row r="26" spans="1:17" ht="15.75" thickBot="1">
      <c r="A26" s="48" t="s">
        <v>47</v>
      </c>
      <c r="B26" s="47"/>
      <c r="C26" s="52">
        <v>896</v>
      </c>
      <c r="D26" s="101">
        <v>0</v>
      </c>
      <c r="E26" s="102">
        <v>237</v>
      </c>
      <c r="F26" s="103">
        <v>272</v>
      </c>
      <c r="G26" s="102">
        <v>181</v>
      </c>
      <c r="H26" s="103">
        <v>158</v>
      </c>
      <c r="I26" s="103">
        <v>46</v>
      </c>
      <c r="J26" s="103">
        <v>2</v>
      </c>
      <c r="L26" s="23"/>
      <c r="M26" s="23"/>
      <c r="N26" s="23"/>
      <c r="O26" s="23"/>
      <c r="P26" s="23"/>
      <c r="Q26" s="23"/>
    </row>
    <row r="27" spans="1:17" ht="15.75" thickBot="1">
      <c r="A27" s="48" t="s">
        <v>48</v>
      </c>
      <c r="B27" s="47"/>
      <c r="C27" s="52">
        <v>1098</v>
      </c>
      <c r="D27" s="101">
        <v>0</v>
      </c>
      <c r="E27" s="102">
        <v>291</v>
      </c>
      <c r="F27" s="102">
        <v>321</v>
      </c>
      <c r="G27" s="102">
        <v>222</v>
      </c>
      <c r="H27" s="102">
        <v>204</v>
      </c>
      <c r="I27" s="103">
        <v>58</v>
      </c>
      <c r="J27" s="103">
        <v>2</v>
      </c>
      <c r="L27" s="22"/>
      <c r="M27" s="22"/>
      <c r="N27" s="22"/>
      <c r="O27" s="22"/>
      <c r="P27" s="22"/>
      <c r="Q27" s="36"/>
    </row>
    <row r="28" spans="1:17" ht="15.75" thickBot="1">
      <c r="A28" s="18" t="s">
        <v>49</v>
      </c>
      <c r="B28" s="6"/>
      <c r="C28" s="52">
        <v>674</v>
      </c>
      <c r="D28" s="52">
        <v>0</v>
      </c>
      <c r="E28" s="52">
        <v>156</v>
      </c>
      <c r="F28" s="52">
        <v>169</v>
      </c>
      <c r="G28" s="52">
        <v>123</v>
      </c>
      <c r="H28" s="52">
        <v>181</v>
      </c>
      <c r="I28" s="52">
        <v>40</v>
      </c>
      <c r="J28" s="52">
        <v>5</v>
      </c>
      <c r="L28" s="22"/>
      <c r="M28" s="22"/>
      <c r="N28" s="22"/>
      <c r="O28" s="22"/>
      <c r="P28" s="22"/>
      <c r="Q28" s="36"/>
    </row>
    <row r="29" spans="1:17" ht="15.75" thickBot="1">
      <c r="A29" s="18" t="s">
        <v>50</v>
      </c>
      <c r="B29" s="6"/>
      <c r="C29" s="52">
        <v>991</v>
      </c>
      <c r="D29" s="104">
        <v>0</v>
      </c>
      <c r="E29" s="52">
        <v>253</v>
      </c>
      <c r="F29" s="104">
        <v>228</v>
      </c>
      <c r="G29" s="52">
        <v>185</v>
      </c>
      <c r="H29" s="104">
        <v>246</v>
      </c>
      <c r="I29" s="52">
        <v>69</v>
      </c>
      <c r="J29" s="52">
        <v>10</v>
      </c>
      <c r="L29" s="22"/>
      <c r="M29" s="22"/>
      <c r="N29" s="22"/>
      <c r="O29" s="22"/>
      <c r="P29" s="22"/>
      <c r="Q29" s="36"/>
    </row>
    <row r="30" spans="1:17" ht="15.75" thickBot="1">
      <c r="A30" s="18" t="s">
        <v>51</v>
      </c>
      <c r="B30" s="6"/>
      <c r="C30" s="52">
        <v>304</v>
      </c>
      <c r="D30" s="52">
        <v>0</v>
      </c>
      <c r="E30" s="105">
        <v>79</v>
      </c>
      <c r="F30" s="52">
        <v>77</v>
      </c>
      <c r="G30" s="105">
        <v>62</v>
      </c>
      <c r="H30" s="52">
        <v>59</v>
      </c>
      <c r="I30" s="52">
        <v>24</v>
      </c>
      <c r="J30" s="52">
        <v>3</v>
      </c>
      <c r="L30" s="22"/>
      <c r="M30" s="22"/>
      <c r="N30" s="22"/>
      <c r="O30" s="22"/>
      <c r="P30" s="22"/>
      <c r="Q30" s="36"/>
    </row>
    <row r="31" spans="1:17" ht="15.75" thickBot="1">
      <c r="A31" s="18" t="s">
        <v>52</v>
      </c>
      <c r="B31" s="6"/>
      <c r="C31" s="52">
        <v>483</v>
      </c>
      <c r="D31" s="104">
        <v>0</v>
      </c>
      <c r="E31" s="52">
        <v>125</v>
      </c>
      <c r="F31" s="104">
        <v>121</v>
      </c>
      <c r="G31" s="52">
        <v>93</v>
      </c>
      <c r="H31" s="104">
        <v>112</v>
      </c>
      <c r="I31" s="52">
        <v>32</v>
      </c>
      <c r="J31" s="52">
        <v>0</v>
      </c>
      <c r="L31" s="22"/>
      <c r="M31" s="22"/>
      <c r="N31" s="22"/>
      <c r="O31" s="22"/>
      <c r="P31" s="22"/>
      <c r="Q31" s="36"/>
    </row>
    <row r="32" spans="1:17" ht="15.75" thickBot="1">
      <c r="A32" s="18" t="s">
        <v>53</v>
      </c>
      <c r="B32" s="6"/>
      <c r="C32" s="61">
        <v>342</v>
      </c>
      <c r="D32" s="52">
        <v>0</v>
      </c>
      <c r="E32" s="106">
        <v>95</v>
      </c>
      <c r="F32" s="52">
        <v>84</v>
      </c>
      <c r="G32" s="106">
        <v>50</v>
      </c>
      <c r="H32" s="52">
        <v>88</v>
      </c>
      <c r="I32" s="52">
        <v>19</v>
      </c>
      <c r="J32" s="52">
        <v>6</v>
      </c>
      <c r="L32" s="22"/>
      <c r="M32" s="22"/>
      <c r="N32" s="22"/>
      <c r="O32" s="22"/>
      <c r="P32" s="22"/>
      <c r="Q32" s="36"/>
    </row>
    <row r="33" spans="1:17" ht="15.75" thickBot="1">
      <c r="A33" s="18" t="s">
        <v>54</v>
      </c>
      <c r="B33" s="6"/>
      <c r="C33" s="52">
        <v>648</v>
      </c>
      <c r="D33" s="52">
        <v>0</v>
      </c>
      <c r="E33" s="52">
        <v>154</v>
      </c>
      <c r="F33" s="104">
        <v>150</v>
      </c>
      <c r="G33" s="52">
        <v>146</v>
      </c>
      <c r="H33" s="104">
        <v>171</v>
      </c>
      <c r="I33" s="52">
        <v>24</v>
      </c>
      <c r="J33" s="52">
        <v>3</v>
      </c>
      <c r="L33" s="23"/>
      <c r="M33" s="23"/>
      <c r="N33" s="23"/>
      <c r="O33" s="23"/>
      <c r="P33" s="23"/>
      <c r="Q33" s="23"/>
    </row>
    <row r="34" spans="1:10" ht="15.75" thickBot="1">
      <c r="A34" s="18" t="s">
        <v>55</v>
      </c>
      <c r="B34" s="6"/>
      <c r="C34" s="52">
        <v>862</v>
      </c>
      <c r="D34" s="107">
        <v>0</v>
      </c>
      <c r="E34" s="52">
        <v>193</v>
      </c>
      <c r="F34" s="52">
        <v>213</v>
      </c>
      <c r="G34" s="52">
        <v>179</v>
      </c>
      <c r="H34" s="52">
        <v>228</v>
      </c>
      <c r="I34" s="53">
        <v>41</v>
      </c>
      <c r="J34" s="52">
        <v>8</v>
      </c>
    </row>
    <row r="40" spans="7:10" ht="18.75" customHeight="1">
      <c r="G40" s="2"/>
      <c r="I40" s="19"/>
      <c r="J40" s="19"/>
    </row>
    <row r="41" spans="9:10" ht="16.5">
      <c r="I41" s="20"/>
      <c r="J41" s="19"/>
    </row>
    <row r="42" spans="9:10" ht="12.75">
      <c r="I42" s="22"/>
      <c r="J42" s="23"/>
    </row>
    <row r="43" spans="9:10" ht="12.75">
      <c r="I43" s="21"/>
      <c r="J43" s="20"/>
    </row>
    <row r="44" spans="9:10" ht="12.75">
      <c r="I44" s="21"/>
      <c r="J44" s="20"/>
    </row>
    <row r="45" spans="9:10" ht="12.75">
      <c r="I45" s="21"/>
      <c r="J45" s="20"/>
    </row>
    <row r="46" spans="9:10" ht="12.75">
      <c r="I46" s="21"/>
      <c r="J46" s="20"/>
    </row>
    <row r="47" spans="9:10" ht="12.75">
      <c r="I47" s="21"/>
      <c r="J47" s="20"/>
    </row>
    <row r="48" spans="9:10" ht="14.25" customHeight="1">
      <c r="I48" s="21"/>
      <c r="J48" s="20"/>
    </row>
    <row r="49" spans="9:10" ht="12.75">
      <c r="I49" s="21"/>
      <c r="J49" s="20"/>
    </row>
    <row r="50" spans="9:10" ht="15" customHeight="1">
      <c r="I50" s="21"/>
      <c r="J50" s="20"/>
    </row>
    <row r="51" spans="9:10" ht="12.75">
      <c r="I51" s="21"/>
      <c r="J51" s="20"/>
    </row>
  </sheetData>
  <mergeCells count="18">
    <mergeCell ref="A23:B24"/>
    <mergeCell ref="C23:C24"/>
    <mergeCell ref="A6:B7"/>
    <mergeCell ref="C6:D6"/>
    <mergeCell ref="D23:J23"/>
    <mergeCell ref="I14:J14"/>
    <mergeCell ref="I15:J15"/>
    <mergeCell ref="I16:J16"/>
    <mergeCell ref="I17:J17"/>
    <mergeCell ref="G6:H6"/>
    <mergeCell ref="I11:J11"/>
    <mergeCell ref="I12:J12"/>
    <mergeCell ref="E6:F6"/>
    <mergeCell ref="I13:J13"/>
    <mergeCell ref="I6:J7"/>
    <mergeCell ref="I10:J10"/>
    <mergeCell ref="I8:J8"/>
    <mergeCell ref="I9:J9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&amp;LOpracowała: Paulina Rylewicz&amp;R3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N45"/>
  <sheetViews>
    <sheetView workbookViewId="0" topLeftCell="A21">
      <selection activeCell="M28" sqref="M28"/>
    </sheetView>
  </sheetViews>
  <sheetFormatPr defaultColWidth="9.00390625" defaultRowHeight="12.75"/>
  <cols>
    <col min="2" max="2" width="8.875" style="0" customWidth="1"/>
    <col min="3" max="3" width="9.375" style="0" customWidth="1"/>
    <col min="4" max="4" width="8.125" style="0" customWidth="1"/>
    <col min="5" max="5" width="8.00390625" style="0" customWidth="1"/>
    <col min="6" max="6" width="7.875" style="0" customWidth="1"/>
    <col min="8" max="8" width="7.625" style="0" customWidth="1"/>
    <col min="9" max="9" width="8.25390625" style="0" customWidth="1"/>
    <col min="16" max="16" width="9.25390625" style="0" customWidth="1"/>
  </cols>
  <sheetData>
    <row r="3" ht="16.5">
      <c r="A3" s="2" t="s">
        <v>100</v>
      </c>
    </row>
    <row r="5" ht="13.5" thickBot="1"/>
    <row r="6" spans="1:8" ht="14.25" thickBot="1">
      <c r="A6" s="179" t="s">
        <v>42</v>
      </c>
      <c r="B6" s="180"/>
      <c r="C6" s="183" t="s">
        <v>87</v>
      </c>
      <c r="D6" s="168" t="s">
        <v>96</v>
      </c>
      <c r="E6" s="176"/>
      <c r="F6" s="176"/>
      <c r="G6" s="176"/>
      <c r="H6" s="175"/>
    </row>
    <row r="7" spans="1:8" ht="41.25" thickBot="1">
      <c r="A7" s="181"/>
      <c r="B7" s="182"/>
      <c r="C7" s="184"/>
      <c r="D7" s="25" t="s">
        <v>97</v>
      </c>
      <c r="E7" s="24" t="s">
        <v>98</v>
      </c>
      <c r="F7" s="25" t="s">
        <v>99</v>
      </c>
      <c r="G7" s="24" t="s">
        <v>124</v>
      </c>
      <c r="H7" s="25" t="s">
        <v>125</v>
      </c>
    </row>
    <row r="8" spans="1:8" ht="17.25" thickBot="1">
      <c r="A8" s="95" t="s">
        <v>46</v>
      </c>
      <c r="B8" s="99"/>
      <c r="C8" s="60">
        <v>4080</v>
      </c>
      <c r="D8" s="96">
        <v>149</v>
      </c>
      <c r="E8" s="60">
        <v>758</v>
      </c>
      <c r="F8" s="97">
        <v>326</v>
      </c>
      <c r="G8" s="60">
        <v>1329</v>
      </c>
      <c r="H8" s="108">
        <v>1518</v>
      </c>
    </row>
    <row r="9" spans="1:14" ht="15.75" thickBot="1">
      <c r="A9" s="18" t="s">
        <v>47</v>
      </c>
      <c r="B9" s="6"/>
      <c r="C9" s="52">
        <v>896</v>
      </c>
      <c r="D9" s="59">
        <v>74</v>
      </c>
      <c r="E9" s="106">
        <v>176</v>
      </c>
      <c r="F9" s="52">
        <v>110</v>
      </c>
      <c r="G9" s="106">
        <v>266</v>
      </c>
      <c r="H9" s="52">
        <v>270</v>
      </c>
      <c r="J9" s="23"/>
      <c r="K9" s="23"/>
      <c r="L9" s="23"/>
      <c r="M9" s="23"/>
      <c r="N9" s="23"/>
    </row>
    <row r="10" spans="1:14" ht="15.75" thickBot="1">
      <c r="A10" s="18" t="s">
        <v>48</v>
      </c>
      <c r="B10" s="6"/>
      <c r="C10" s="52">
        <v>1098</v>
      </c>
      <c r="D10" s="52">
        <v>80</v>
      </c>
      <c r="E10" s="52">
        <v>201</v>
      </c>
      <c r="F10" s="52">
        <v>123</v>
      </c>
      <c r="G10" s="52">
        <v>335</v>
      </c>
      <c r="H10" s="52">
        <v>359</v>
      </c>
      <c r="J10" s="22"/>
      <c r="K10" s="22"/>
      <c r="L10" s="22"/>
      <c r="M10" s="22"/>
      <c r="N10" s="22"/>
    </row>
    <row r="11" spans="1:14" ht="15.75" thickBot="1">
      <c r="A11" s="18" t="s">
        <v>49</v>
      </c>
      <c r="B11" s="6"/>
      <c r="C11" s="52">
        <v>674</v>
      </c>
      <c r="D11" s="129">
        <v>18</v>
      </c>
      <c r="E11" s="56">
        <v>138</v>
      </c>
      <c r="F11" s="129">
        <v>55</v>
      </c>
      <c r="G11" s="56">
        <v>224</v>
      </c>
      <c r="H11" s="129">
        <v>239</v>
      </c>
      <c r="J11" s="22"/>
      <c r="K11" s="22"/>
      <c r="L11" s="22"/>
      <c r="M11" s="22"/>
      <c r="N11" s="22"/>
    </row>
    <row r="12" spans="1:14" ht="15.75" thickBot="1">
      <c r="A12" s="18" t="s">
        <v>50</v>
      </c>
      <c r="B12" s="6"/>
      <c r="C12" s="52">
        <v>991</v>
      </c>
      <c r="D12" s="104">
        <v>30</v>
      </c>
      <c r="E12" s="52">
        <v>198</v>
      </c>
      <c r="F12" s="104">
        <v>75</v>
      </c>
      <c r="G12" s="52">
        <v>306</v>
      </c>
      <c r="H12" s="98">
        <v>382</v>
      </c>
      <c r="J12" s="22"/>
      <c r="K12" s="22"/>
      <c r="L12" s="22"/>
      <c r="M12" s="22"/>
      <c r="N12" s="22"/>
    </row>
    <row r="13" spans="1:14" ht="15.75" thickBot="1">
      <c r="A13" s="18" t="s">
        <v>51</v>
      </c>
      <c r="B13" s="6"/>
      <c r="C13" s="52">
        <v>304</v>
      </c>
      <c r="D13" s="52">
        <v>8</v>
      </c>
      <c r="E13" s="105">
        <v>67</v>
      </c>
      <c r="F13" s="52">
        <v>13</v>
      </c>
      <c r="G13" s="105">
        <v>104</v>
      </c>
      <c r="H13" s="52">
        <v>112</v>
      </c>
      <c r="J13" s="22"/>
      <c r="K13" s="22"/>
      <c r="L13" s="22"/>
      <c r="M13" s="22"/>
      <c r="N13" s="22"/>
    </row>
    <row r="14" spans="1:14" ht="15.75" thickBot="1">
      <c r="A14" s="18" t="s">
        <v>52</v>
      </c>
      <c r="B14" s="6"/>
      <c r="C14" s="52">
        <v>483</v>
      </c>
      <c r="D14" s="104">
        <v>4</v>
      </c>
      <c r="E14" s="52">
        <v>76</v>
      </c>
      <c r="F14" s="104">
        <v>29</v>
      </c>
      <c r="G14" s="52">
        <v>158</v>
      </c>
      <c r="H14" s="98">
        <v>216</v>
      </c>
      <c r="J14" s="22"/>
      <c r="K14" s="22"/>
      <c r="L14" s="22"/>
      <c r="M14" s="22"/>
      <c r="N14" s="22"/>
    </row>
    <row r="15" spans="1:14" ht="15.75" thickBot="1">
      <c r="A15" s="18" t="s">
        <v>53</v>
      </c>
      <c r="B15" s="6"/>
      <c r="C15" s="61">
        <v>342</v>
      </c>
      <c r="D15" s="52">
        <v>6</v>
      </c>
      <c r="E15" s="106">
        <v>54</v>
      </c>
      <c r="F15" s="52">
        <v>30</v>
      </c>
      <c r="G15" s="106">
        <v>108</v>
      </c>
      <c r="H15" s="52">
        <v>144</v>
      </c>
      <c r="J15" s="22"/>
      <c r="K15" s="22"/>
      <c r="L15" s="22"/>
      <c r="M15" s="22"/>
      <c r="N15" s="22"/>
    </row>
    <row r="16" spans="1:14" ht="15.75" thickBot="1">
      <c r="A16" s="18" t="s">
        <v>54</v>
      </c>
      <c r="B16" s="6"/>
      <c r="C16" s="52">
        <v>648</v>
      </c>
      <c r="D16" s="52">
        <v>18</v>
      </c>
      <c r="E16" s="52">
        <v>132</v>
      </c>
      <c r="F16" s="104">
        <v>48</v>
      </c>
      <c r="G16" s="52">
        <v>238</v>
      </c>
      <c r="H16" s="98">
        <v>212</v>
      </c>
      <c r="J16" s="23"/>
      <c r="K16" s="23"/>
      <c r="L16" s="23"/>
      <c r="M16" s="23"/>
      <c r="N16" s="23"/>
    </row>
    <row r="17" spans="1:14" ht="15.75" thickBot="1">
      <c r="A17" s="18" t="s">
        <v>55</v>
      </c>
      <c r="B17" s="6"/>
      <c r="C17" s="52">
        <v>862</v>
      </c>
      <c r="D17" s="107">
        <v>21</v>
      </c>
      <c r="E17" s="52">
        <v>162</v>
      </c>
      <c r="F17" s="52">
        <v>56</v>
      </c>
      <c r="G17" s="52">
        <v>318</v>
      </c>
      <c r="H17" s="52">
        <v>305</v>
      </c>
      <c r="J17" s="23"/>
      <c r="K17" s="23"/>
      <c r="L17" s="23"/>
      <c r="M17" s="23"/>
      <c r="N17" s="23"/>
    </row>
    <row r="18" spans="7:9" ht="12.75">
      <c r="G18" s="22"/>
      <c r="H18" s="22"/>
      <c r="I18" s="20"/>
    </row>
    <row r="20" ht="16.5">
      <c r="A20" s="2" t="s">
        <v>101</v>
      </c>
    </row>
    <row r="22" ht="13.5" thickBot="1"/>
    <row r="23" spans="1:10" ht="27.75" customHeight="1" thickBot="1">
      <c r="A23" s="169" t="s">
        <v>42</v>
      </c>
      <c r="B23" s="170"/>
      <c r="C23" s="183" t="s">
        <v>153</v>
      </c>
      <c r="D23" s="169" t="s">
        <v>102</v>
      </c>
      <c r="E23" s="185"/>
      <c r="F23" s="185"/>
      <c r="G23" s="185"/>
      <c r="H23" s="185"/>
      <c r="I23" s="185"/>
      <c r="J23" s="170"/>
    </row>
    <row r="24" spans="1:10" ht="42.75" customHeight="1" thickBot="1">
      <c r="A24" s="171"/>
      <c r="B24" s="172"/>
      <c r="C24" s="184"/>
      <c r="D24" s="25" t="s">
        <v>103</v>
      </c>
      <c r="E24" s="34" t="s">
        <v>109</v>
      </c>
      <c r="F24" s="34" t="s">
        <v>108</v>
      </c>
      <c r="G24" s="34" t="s">
        <v>107</v>
      </c>
      <c r="H24" s="33" t="s">
        <v>104</v>
      </c>
      <c r="I24" s="33" t="s">
        <v>106</v>
      </c>
      <c r="J24" s="25" t="s">
        <v>105</v>
      </c>
    </row>
    <row r="25" spans="1:10" ht="17.25" thickBot="1">
      <c r="A25" s="95" t="s">
        <v>46</v>
      </c>
      <c r="B25" s="99"/>
      <c r="C25" s="60">
        <v>4080</v>
      </c>
      <c r="D25" s="96">
        <v>536</v>
      </c>
      <c r="E25" s="60">
        <v>919</v>
      </c>
      <c r="F25" s="97">
        <v>575</v>
      </c>
      <c r="G25" s="60">
        <v>642</v>
      </c>
      <c r="H25" s="97">
        <v>334</v>
      </c>
      <c r="I25" s="78">
        <v>61</v>
      </c>
      <c r="J25" s="60">
        <v>1013</v>
      </c>
    </row>
    <row r="26" spans="1:10" ht="15" customHeight="1" thickBot="1">
      <c r="A26" s="18" t="s">
        <v>47</v>
      </c>
      <c r="B26" s="6"/>
      <c r="C26" s="52">
        <v>896</v>
      </c>
      <c r="D26" s="59">
        <v>126</v>
      </c>
      <c r="E26" s="106">
        <v>228</v>
      </c>
      <c r="F26" s="52">
        <v>149</v>
      </c>
      <c r="G26" s="106">
        <v>129</v>
      </c>
      <c r="H26" s="52">
        <v>58</v>
      </c>
      <c r="I26" s="76">
        <v>11</v>
      </c>
      <c r="J26" s="52">
        <v>195</v>
      </c>
    </row>
    <row r="27" spans="1:10" ht="15.75" thickBot="1">
      <c r="A27" s="18" t="s">
        <v>48</v>
      </c>
      <c r="B27" s="6"/>
      <c r="C27" s="52">
        <v>1098</v>
      </c>
      <c r="D27" s="59">
        <v>146</v>
      </c>
      <c r="E27" s="106">
        <v>284</v>
      </c>
      <c r="F27" s="106">
        <v>181</v>
      </c>
      <c r="G27" s="106">
        <v>159</v>
      </c>
      <c r="H27" s="106">
        <v>71</v>
      </c>
      <c r="I27" s="76">
        <v>12</v>
      </c>
      <c r="J27" s="52">
        <v>245</v>
      </c>
    </row>
    <row r="28" spans="1:10" ht="15.75" thickBot="1">
      <c r="A28" s="18" t="s">
        <v>49</v>
      </c>
      <c r="B28" s="6"/>
      <c r="C28" s="52">
        <v>674</v>
      </c>
      <c r="D28" s="52">
        <v>88</v>
      </c>
      <c r="E28" s="52">
        <v>157</v>
      </c>
      <c r="F28" s="52">
        <v>93</v>
      </c>
      <c r="G28" s="52">
        <v>117</v>
      </c>
      <c r="H28" s="52">
        <v>85</v>
      </c>
      <c r="I28" s="76">
        <v>18</v>
      </c>
      <c r="J28" s="52">
        <v>116</v>
      </c>
    </row>
    <row r="29" spans="1:10" ht="15.75" thickBot="1">
      <c r="A29" s="18" t="s">
        <v>50</v>
      </c>
      <c r="B29" s="6"/>
      <c r="C29" s="52">
        <v>991</v>
      </c>
      <c r="D29" s="104">
        <v>129</v>
      </c>
      <c r="E29" s="52">
        <v>215</v>
      </c>
      <c r="F29" s="104">
        <v>140</v>
      </c>
      <c r="G29" s="52">
        <v>158</v>
      </c>
      <c r="H29" s="104">
        <v>111</v>
      </c>
      <c r="I29" s="76">
        <v>21</v>
      </c>
      <c r="J29" s="52">
        <v>217</v>
      </c>
    </row>
    <row r="30" spans="1:10" ht="15.75" thickBot="1">
      <c r="A30" s="18" t="s">
        <v>51</v>
      </c>
      <c r="B30" s="6"/>
      <c r="C30" s="52">
        <v>304</v>
      </c>
      <c r="D30" s="52">
        <v>60</v>
      </c>
      <c r="E30" s="59">
        <v>65</v>
      </c>
      <c r="F30" s="59">
        <v>35</v>
      </c>
      <c r="G30" s="59">
        <v>42</v>
      </c>
      <c r="H30" s="52">
        <v>29</v>
      </c>
      <c r="I30" s="110">
        <v>3</v>
      </c>
      <c r="J30" s="59">
        <v>70</v>
      </c>
    </row>
    <row r="31" spans="1:10" ht="15.75" thickBot="1">
      <c r="A31" s="18" t="s">
        <v>52</v>
      </c>
      <c r="B31" s="6"/>
      <c r="C31" s="52">
        <v>483</v>
      </c>
      <c r="D31" s="76">
        <v>47</v>
      </c>
      <c r="E31" s="52">
        <v>106</v>
      </c>
      <c r="F31" s="128">
        <v>57</v>
      </c>
      <c r="G31" s="52">
        <v>66</v>
      </c>
      <c r="H31" s="128">
        <v>33</v>
      </c>
      <c r="I31" s="52">
        <v>11</v>
      </c>
      <c r="J31" s="77">
        <v>163</v>
      </c>
    </row>
    <row r="32" spans="1:10" ht="15.75" thickBot="1">
      <c r="A32" s="18" t="s">
        <v>53</v>
      </c>
      <c r="B32" s="6"/>
      <c r="C32" s="61">
        <v>342</v>
      </c>
      <c r="D32" s="52">
        <v>50</v>
      </c>
      <c r="E32" s="106">
        <v>66</v>
      </c>
      <c r="F32" s="52">
        <v>49</v>
      </c>
      <c r="G32" s="106">
        <v>52</v>
      </c>
      <c r="H32" s="52">
        <v>22</v>
      </c>
      <c r="I32" s="76">
        <v>3</v>
      </c>
      <c r="J32" s="52">
        <v>100</v>
      </c>
    </row>
    <row r="33" spans="1:10" ht="15.75" thickBot="1">
      <c r="A33" s="18" t="s">
        <v>54</v>
      </c>
      <c r="B33" s="6"/>
      <c r="C33" s="52">
        <v>648</v>
      </c>
      <c r="D33" s="52">
        <v>85</v>
      </c>
      <c r="E33" s="52">
        <v>130</v>
      </c>
      <c r="F33" s="104">
        <v>88</v>
      </c>
      <c r="G33" s="52">
        <v>126</v>
      </c>
      <c r="H33" s="104">
        <v>45</v>
      </c>
      <c r="I33" s="76">
        <v>8</v>
      </c>
      <c r="J33" s="52">
        <v>166</v>
      </c>
    </row>
    <row r="34" spans="1:10" ht="15.75" customHeight="1" thickBot="1">
      <c r="A34" s="18" t="s">
        <v>55</v>
      </c>
      <c r="B34" s="6"/>
      <c r="C34" s="52">
        <v>862</v>
      </c>
      <c r="D34" s="107">
        <v>104</v>
      </c>
      <c r="E34" s="52">
        <v>183</v>
      </c>
      <c r="F34" s="52">
        <v>113</v>
      </c>
      <c r="G34" s="52">
        <v>165</v>
      </c>
      <c r="H34" s="52">
        <v>68</v>
      </c>
      <c r="I34" s="76">
        <v>11</v>
      </c>
      <c r="J34" s="52">
        <v>218</v>
      </c>
    </row>
    <row r="36" spans="2:9" ht="12.75">
      <c r="B36" s="17"/>
      <c r="C36" s="17"/>
      <c r="D36" s="17"/>
      <c r="E36" s="17"/>
      <c r="F36" s="17"/>
      <c r="G36" s="17"/>
      <c r="H36" s="17"/>
      <c r="I36" s="20"/>
    </row>
    <row r="37" spans="2:9" ht="12.75">
      <c r="B37" s="17"/>
      <c r="C37" s="17"/>
      <c r="D37" s="17"/>
      <c r="E37" s="17"/>
      <c r="F37" s="17"/>
      <c r="G37" s="17"/>
      <c r="H37" s="17"/>
      <c r="I37" s="20"/>
    </row>
    <row r="38" spans="2:9" ht="12.75">
      <c r="B38" s="17"/>
      <c r="C38" s="17"/>
      <c r="D38" s="17"/>
      <c r="E38" s="17"/>
      <c r="F38" s="17"/>
      <c r="G38" s="17"/>
      <c r="H38" s="17"/>
      <c r="I38" s="20"/>
    </row>
    <row r="39" spans="2:9" ht="12.75">
      <c r="B39" s="17"/>
      <c r="C39" s="17"/>
      <c r="D39" s="17"/>
      <c r="E39" s="17"/>
      <c r="F39" s="17"/>
      <c r="G39" s="17"/>
      <c r="H39" s="17"/>
      <c r="I39" s="20"/>
    </row>
    <row r="40" spans="2:9" ht="12.75">
      <c r="B40" s="17"/>
      <c r="C40" s="17"/>
      <c r="D40" s="17"/>
      <c r="E40" s="17"/>
      <c r="F40" s="17"/>
      <c r="G40" s="17"/>
      <c r="H40" s="17"/>
      <c r="I40" s="20"/>
    </row>
    <row r="41" spans="2:9" ht="12.75">
      <c r="B41" s="17"/>
      <c r="C41" s="17"/>
      <c r="D41" s="17"/>
      <c r="E41" s="17"/>
      <c r="F41" s="17"/>
      <c r="G41" s="17"/>
      <c r="H41" s="17"/>
      <c r="I41" s="20"/>
    </row>
    <row r="42" spans="2:9" ht="12.75">
      <c r="B42" s="20"/>
      <c r="C42" s="20"/>
      <c r="D42" s="20"/>
      <c r="E42" s="20"/>
      <c r="F42" s="20"/>
      <c r="G42" s="20"/>
      <c r="H42" s="20"/>
      <c r="I42" s="20"/>
    </row>
    <row r="43" spans="2:9" ht="12.75">
      <c r="B43" s="20"/>
      <c r="C43" s="20"/>
      <c r="D43" s="20"/>
      <c r="E43" s="20"/>
      <c r="F43" s="20"/>
      <c r="G43" s="20"/>
      <c r="H43" s="20"/>
      <c r="I43" s="20"/>
    </row>
    <row r="44" spans="2:9" ht="12.75">
      <c r="B44" s="20"/>
      <c r="C44" s="20"/>
      <c r="D44" s="20"/>
      <c r="E44" s="20"/>
      <c r="F44" s="20"/>
      <c r="G44" s="20"/>
      <c r="H44" s="20"/>
      <c r="I44" s="20"/>
    </row>
    <row r="45" spans="2:9" ht="12.75">
      <c r="B45" s="20"/>
      <c r="C45" s="20"/>
      <c r="D45" s="20"/>
      <c r="E45" s="20"/>
      <c r="F45" s="20"/>
      <c r="G45" s="20"/>
      <c r="H45" s="20"/>
      <c r="I45" s="20"/>
    </row>
  </sheetData>
  <mergeCells count="6">
    <mergeCell ref="A6:B7"/>
    <mergeCell ref="A23:B24"/>
    <mergeCell ref="C23:C24"/>
    <mergeCell ref="D23:J23"/>
    <mergeCell ref="D6:H6"/>
    <mergeCell ref="C6:C7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&amp;LOpracowała: Paulina Rylewicz&amp;R4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38"/>
  <sheetViews>
    <sheetView workbookViewId="0" topLeftCell="A17">
      <selection activeCell="M10" sqref="M10"/>
    </sheetView>
  </sheetViews>
  <sheetFormatPr defaultColWidth="9.00390625" defaultRowHeight="12.75"/>
  <cols>
    <col min="3" max="3" width="10.25390625" style="0" customWidth="1"/>
  </cols>
  <sheetData>
    <row r="3" ht="16.5">
      <c r="A3" s="2" t="s">
        <v>110</v>
      </c>
    </row>
    <row r="5" ht="13.5" thickBot="1"/>
    <row r="6" spans="1:10" ht="18" customHeight="1" thickBot="1">
      <c r="A6" s="169" t="s">
        <v>42</v>
      </c>
      <c r="B6" s="170"/>
      <c r="C6" s="183" t="s">
        <v>153</v>
      </c>
      <c r="D6" s="168" t="s">
        <v>117</v>
      </c>
      <c r="E6" s="176"/>
      <c r="F6" s="176"/>
      <c r="G6" s="176"/>
      <c r="H6" s="176"/>
      <c r="I6" s="175"/>
      <c r="J6" s="35"/>
    </row>
    <row r="7" spans="1:10" ht="27.75" thickBot="1">
      <c r="A7" s="171"/>
      <c r="B7" s="172"/>
      <c r="C7" s="184"/>
      <c r="D7" s="28" t="s">
        <v>111</v>
      </c>
      <c r="E7" s="34" t="s">
        <v>112</v>
      </c>
      <c r="F7" s="34" t="s">
        <v>113</v>
      </c>
      <c r="G7" s="34" t="s">
        <v>114</v>
      </c>
      <c r="H7" s="34" t="s">
        <v>115</v>
      </c>
      <c r="I7" s="33" t="s">
        <v>116</v>
      </c>
      <c r="J7" s="35"/>
    </row>
    <row r="8" spans="1:15" ht="17.25" thickBot="1">
      <c r="A8" s="95" t="s">
        <v>46</v>
      </c>
      <c r="B8" s="99"/>
      <c r="C8" s="60">
        <v>4080</v>
      </c>
      <c r="D8" s="96">
        <v>344</v>
      </c>
      <c r="E8" s="60">
        <v>625</v>
      </c>
      <c r="F8" s="97">
        <v>517</v>
      </c>
      <c r="G8" s="60">
        <v>555</v>
      </c>
      <c r="H8" s="97">
        <v>618</v>
      </c>
      <c r="I8" s="60">
        <v>1421</v>
      </c>
      <c r="J8" s="36"/>
      <c r="K8" s="20"/>
      <c r="L8" s="20"/>
      <c r="M8" s="20"/>
      <c r="N8" s="20"/>
      <c r="O8" s="20"/>
    </row>
    <row r="9" spans="1:15" ht="15.75" thickBot="1">
      <c r="A9" s="18" t="s">
        <v>47</v>
      </c>
      <c r="B9" s="6"/>
      <c r="C9" s="52">
        <v>896</v>
      </c>
      <c r="D9" s="59">
        <v>91</v>
      </c>
      <c r="E9" s="106">
        <v>173</v>
      </c>
      <c r="F9" s="52">
        <v>132</v>
      </c>
      <c r="G9" s="106">
        <v>134</v>
      </c>
      <c r="H9" s="52">
        <v>151</v>
      </c>
      <c r="I9" s="52">
        <v>215</v>
      </c>
      <c r="J9" s="17"/>
      <c r="K9" s="17"/>
      <c r="L9" s="17"/>
      <c r="M9" s="17"/>
      <c r="N9" s="17"/>
      <c r="O9" s="17"/>
    </row>
    <row r="10" spans="1:15" ht="15.75" thickBot="1">
      <c r="A10" s="18" t="s">
        <v>48</v>
      </c>
      <c r="B10" s="6"/>
      <c r="C10" s="52">
        <v>1098</v>
      </c>
      <c r="D10" s="59">
        <v>105</v>
      </c>
      <c r="E10" s="106">
        <v>203</v>
      </c>
      <c r="F10" s="106">
        <v>162</v>
      </c>
      <c r="G10" s="106">
        <v>153</v>
      </c>
      <c r="H10" s="106">
        <v>183</v>
      </c>
      <c r="I10" s="52">
        <v>292</v>
      </c>
      <c r="J10" s="17"/>
      <c r="K10" s="17"/>
      <c r="L10" s="17"/>
      <c r="M10" s="17"/>
      <c r="N10" s="17"/>
      <c r="O10" s="17"/>
    </row>
    <row r="11" spans="1:15" ht="15.75" thickBot="1">
      <c r="A11" s="18" t="s">
        <v>49</v>
      </c>
      <c r="B11" s="6"/>
      <c r="C11" s="52">
        <v>674</v>
      </c>
      <c r="D11" s="52">
        <v>51</v>
      </c>
      <c r="E11" s="52">
        <v>98</v>
      </c>
      <c r="F11" s="52">
        <v>55</v>
      </c>
      <c r="G11" s="52">
        <v>100</v>
      </c>
      <c r="H11" s="52">
        <v>94</v>
      </c>
      <c r="I11" s="52">
        <v>276</v>
      </c>
      <c r="J11" s="17"/>
      <c r="K11" s="17"/>
      <c r="L11" s="17"/>
      <c r="M11" s="17"/>
      <c r="N11" s="17"/>
      <c r="O11" s="17"/>
    </row>
    <row r="12" spans="1:15" ht="15.75" thickBot="1">
      <c r="A12" s="18" t="s">
        <v>50</v>
      </c>
      <c r="B12" s="6"/>
      <c r="C12" s="52">
        <v>991</v>
      </c>
      <c r="D12" s="104">
        <v>76</v>
      </c>
      <c r="E12" s="52">
        <v>143</v>
      </c>
      <c r="F12" s="104">
        <v>94</v>
      </c>
      <c r="G12" s="52">
        <v>126</v>
      </c>
      <c r="H12" s="104">
        <v>143</v>
      </c>
      <c r="I12" s="52">
        <v>409</v>
      </c>
      <c r="J12" s="17"/>
      <c r="K12" s="17"/>
      <c r="L12" s="17"/>
      <c r="M12" s="17"/>
      <c r="N12" s="17"/>
      <c r="O12" s="17"/>
    </row>
    <row r="13" spans="1:15" ht="15.75" thickBot="1">
      <c r="A13" s="18" t="s">
        <v>51</v>
      </c>
      <c r="B13" s="6"/>
      <c r="C13" s="52">
        <v>304</v>
      </c>
      <c r="D13" s="52">
        <v>25</v>
      </c>
      <c r="E13" s="105">
        <v>43</v>
      </c>
      <c r="F13" s="52">
        <v>50</v>
      </c>
      <c r="G13" s="105">
        <v>44</v>
      </c>
      <c r="H13" s="52">
        <v>54</v>
      </c>
      <c r="I13" s="52">
        <v>88</v>
      </c>
      <c r="J13" s="17"/>
      <c r="K13" s="17"/>
      <c r="L13" s="17"/>
      <c r="M13" s="17"/>
      <c r="N13" s="17"/>
      <c r="O13" s="17"/>
    </row>
    <row r="14" spans="1:15" ht="15.75" thickBot="1">
      <c r="A14" s="18" t="s">
        <v>52</v>
      </c>
      <c r="B14" s="6"/>
      <c r="C14" s="52">
        <v>483</v>
      </c>
      <c r="D14" s="104">
        <v>31</v>
      </c>
      <c r="E14" s="52">
        <v>65</v>
      </c>
      <c r="F14" s="104">
        <v>52</v>
      </c>
      <c r="G14" s="52">
        <v>79</v>
      </c>
      <c r="H14" s="104">
        <v>68</v>
      </c>
      <c r="I14" s="52">
        <v>188</v>
      </c>
      <c r="J14" s="17"/>
      <c r="K14" s="17"/>
      <c r="L14" s="17"/>
      <c r="M14" s="17"/>
      <c r="N14" s="17"/>
      <c r="O14" s="17"/>
    </row>
    <row r="15" spans="1:15" ht="15.75" thickBot="1">
      <c r="A15" s="18" t="s">
        <v>53</v>
      </c>
      <c r="B15" s="6"/>
      <c r="C15" s="61">
        <v>342</v>
      </c>
      <c r="D15" s="52">
        <v>20</v>
      </c>
      <c r="E15" s="106">
        <v>53</v>
      </c>
      <c r="F15" s="52">
        <v>45</v>
      </c>
      <c r="G15" s="106">
        <v>45</v>
      </c>
      <c r="H15" s="52">
        <v>51</v>
      </c>
      <c r="I15" s="52">
        <v>128</v>
      </c>
      <c r="J15" s="17"/>
      <c r="K15" s="20"/>
      <c r="L15" s="20"/>
      <c r="M15" s="20"/>
      <c r="N15" s="20"/>
      <c r="O15" s="20"/>
    </row>
    <row r="16" spans="1:15" ht="15.75" customHeight="1" thickBot="1">
      <c r="A16" s="18" t="s">
        <v>54</v>
      </c>
      <c r="B16" s="6"/>
      <c r="C16" s="52">
        <v>648</v>
      </c>
      <c r="D16" s="52">
        <v>66</v>
      </c>
      <c r="E16" s="52">
        <v>85</v>
      </c>
      <c r="F16" s="104">
        <v>84</v>
      </c>
      <c r="G16" s="52">
        <v>89</v>
      </c>
      <c r="H16" s="104">
        <v>94</v>
      </c>
      <c r="I16" s="52">
        <v>230</v>
      </c>
      <c r="J16" s="17"/>
      <c r="K16" s="20"/>
      <c r="L16" s="20"/>
      <c r="M16" s="20"/>
      <c r="N16" s="20"/>
      <c r="O16" s="20"/>
    </row>
    <row r="17" spans="1:15" ht="15.75" thickBot="1">
      <c r="A17" s="18" t="s">
        <v>55</v>
      </c>
      <c r="B17" s="6"/>
      <c r="C17" s="52">
        <v>862</v>
      </c>
      <c r="D17" s="107">
        <v>87</v>
      </c>
      <c r="E17" s="52">
        <v>118</v>
      </c>
      <c r="F17" s="52">
        <v>114</v>
      </c>
      <c r="G17" s="52">
        <v>108</v>
      </c>
      <c r="H17" s="52">
        <v>119</v>
      </c>
      <c r="I17" s="52">
        <v>316</v>
      </c>
      <c r="J17" s="17"/>
      <c r="K17" s="20"/>
      <c r="L17" s="20"/>
      <c r="M17" s="20"/>
      <c r="N17" s="20"/>
      <c r="O17" s="20"/>
    </row>
    <row r="20" ht="18">
      <c r="A20" s="44" t="s">
        <v>127</v>
      </c>
    </row>
    <row r="22" ht="13.5" customHeight="1" thickBot="1">
      <c r="F22" s="20"/>
    </row>
    <row r="23" spans="1:6" ht="15" customHeight="1" thickBot="1">
      <c r="A23" s="149" t="s">
        <v>42</v>
      </c>
      <c r="B23" s="150"/>
      <c r="C23" s="186" t="s">
        <v>128</v>
      </c>
      <c r="D23" s="187"/>
      <c r="E23" s="188"/>
      <c r="F23" s="38"/>
    </row>
    <row r="24" spans="1:6" ht="68.25" thickBot="1">
      <c r="A24" s="151"/>
      <c r="B24" s="152"/>
      <c r="C24" s="25" t="s">
        <v>200</v>
      </c>
      <c r="D24" s="25" t="s">
        <v>201</v>
      </c>
      <c r="E24" s="25" t="s">
        <v>202</v>
      </c>
      <c r="F24" s="41" t="s">
        <v>160</v>
      </c>
    </row>
    <row r="25" spans="1:6" ht="17.25" thickBot="1">
      <c r="A25" s="42" t="s">
        <v>46</v>
      </c>
      <c r="B25" s="43"/>
      <c r="C25" s="111">
        <v>147</v>
      </c>
      <c r="D25" s="111">
        <v>1036</v>
      </c>
      <c r="E25" s="111">
        <v>104</v>
      </c>
      <c r="F25" s="40"/>
    </row>
    <row r="26" spans="1:9" ht="15.75" thickBot="1">
      <c r="A26" s="18" t="s">
        <v>47</v>
      </c>
      <c r="B26" s="37"/>
      <c r="C26" s="52">
        <v>49</v>
      </c>
      <c r="D26" s="52">
        <v>237</v>
      </c>
      <c r="E26" s="52">
        <v>43</v>
      </c>
      <c r="F26" s="40"/>
      <c r="H26" s="20"/>
      <c r="I26" s="20"/>
    </row>
    <row r="27" spans="1:11" ht="15.75" thickBot="1">
      <c r="A27" s="18" t="s">
        <v>48</v>
      </c>
      <c r="B27" s="37"/>
      <c r="C27" s="52">
        <v>63</v>
      </c>
      <c r="D27" s="52">
        <v>291</v>
      </c>
      <c r="E27" s="52">
        <v>50</v>
      </c>
      <c r="F27" s="40"/>
      <c r="G27" s="39"/>
      <c r="H27" s="39"/>
      <c r="I27" s="39"/>
      <c r="J27" s="20"/>
      <c r="K27" s="20"/>
    </row>
    <row r="28" spans="1:11" ht="15.75" thickBot="1">
      <c r="A28" s="18" t="s">
        <v>49</v>
      </c>
      <c r="B28" s="37"/>
      <c r="C28" s="52">
        <v>9</v>
      </c>
      <c r="D28" s="52">
        <v>156</v>
      </c>
      <c r="E28" s="52">
        <v>8</v>
      </c>
      <c r="F28" s="40"/>
      <c r="G28" s="39"/>
      <c r="H28" s="39"/>
      <c r="I28" s="39"/>
      <c r="J28" s="20"/>
      <c r="K28" s="20"/>
    </row>
    <row r="29" spans="1:11" ht="15.75" thickBot="1">
      <c r="A29" s="18" t="s">
        <v>50</v>
      </c>
      <c r="B29" s="37"/>
      <c r="C29" s="52">
        <v>22</v>
      </c>
      <c r="D29" s="52">
        <v>253</v>
      </c>
      <c r="E29" s="52">
        <v>16</v>
      </c>
      <c r="F29" s="40"/>
      <c r="G29" s="39"/>
      <c r="H29" s="39"/>
      <c r="I29" s="39"/>
      <c r="J29" s="20"/>
      <c r="K29" s="20"/>
    </row>
    <row r="30" spans="1:11" ht="15.75" thickBot="1">
      <c r="A30" s="18" t="s">
        <v>51</v>
      </c>
      <c r="B30" s="37"/>
      <c r="C30" s="52">
        <v>12</v>
      </c>
      <c r="D30" s="52">
        <v>79</v>
      </c>
      <c r="E30" s="52">
        <v>4</v>
      </c>
      <c r="F30" s="40"/>
      <c r="G30" s="39"/>
      <c r="H30" s="39"/>
      <c r="I30" s="39"/>
      <c r="J30" s="20"/>
      <c r="K30" s="20"/>
    </row>
    <row r="31" spans="1:11" ht="15.75" customHeight="1" thickBot="1">
      <c r="A31" s="18" t="s">
        <v>52</v>
      </c>
      <c r="B31" s="37"/>
      <c r="C31" s="52">
        <v>15</v>
      </c>
      <c r="D31" s="52">
        <v>125</v>
      </c>
      <c r="E31" s="52">
        <v>7</v>
      </c>
      <c r="F31" s="40"/>
      <c r="G31" s="39"/>
      <c r="H31" s="39"/>
      <c r="I31" s="39"/>
      <c r="J31" s="20"/>
      <c r="K31" s="20"/>
    </row>
    <row r="32" spans="1:11" ht="15.75" thickBot="1">
      <c r="A32" s="18" t="s">
        <v>53</v>
      </c>
      <c r="B32" s="37"/>
      <c r="C32" s="52">
        <v>8</v>
      </c>
      <c r="D32" s="52">
        <v>95</v>
      </c>
      <c r="E32" s="52">
        <v>11</v>
      </c>
      <c r="F32" s="40"/>
      <c r="G32" s="39"/>
      <c r="H32" s="39"/>
      <c r="I32" s="39"/>
      <c r="J32" s="20"/>
      <c r="K32" s="20"/>
    </row>
    <row r="33" spans="1:11" ht="15.75" thickBot="1">
      <c r="A33" s="18" t="s">
        <v>54</v>
      </c>
      <c r="B33" s="37"/>
      <c r="C33" s="52">
        <v>22</v>
      </c>
      <c r="D33" s="52">
        <v>154</v>
      </c>
      <c r="E33" s="52">
        <v>14</v>
      </c>
      <c r="F33" s="40"/>
      <c r="G33" s="20"/>
      <c r="H33" s="20"/>
      <c r="I33" s="20"/>
      <c r="J33" s="20"/>
      <c r="K33" s="20"/>
    </row>
    <row r="34" spans="1:11" ht="15.75" thickBot="1">
      <c r="A34" s="18" t="s">
        <v>55</v>
      </c>
      <c r="B34" s="37"/>
      <c r="C34" s="52">
        <v>27</v>
      </c>
      <c r="D34" s="52">
        <v>193</v>
      </c>
      <c r="E34" s="52">
        <v>16</v>
      </c>
      <c r="G34" s="20"/>
      <c r="H34" s="20"/>
      <c r="I34" s="20"/>
      <c r="J34" s="20"/>
      <c r="K34" s="20"/>
    </row>
    <row r="35" spans="7:11" ht="12.75">
      <c r="G35" s="20"/>
      <c r="H35" s="20"/>
      <c r="I35" s="20"/>
      <c r="J35" s="20"/>
      <c r="K35" s="20"/>
    </row>
    <row r="36" spans="7:11" ht="12.75">
      <c r="G36" s="20"/>
      <c r="H36" s="20"/>
      <c r="I36" s="20"/>
      <c r="J36" s="20"/>
      <c r="K36" s="20"/>
    </row>
    <row r="37" spans="7:11" ht="12.75">
      <c r="G37" s="20"/>
      <c r="H37" s="20"/>
      <c r="I37" s="20"/>
      <c r="J37" s="20"/>
      <c r="K37" s="20"/>
    </row>
    <row r="38" spans="7:11" ht="12.75">
      <c r="G38" s="20"/>
      <c r="H38" s="20"/>
      <c r="I38" s="20"/>
      <c r="J38" s="20"/>
      <c r="K38" s="20"/>
    </row>
  </sheetData>
  <mergeCells count="5">
    <mergeCell ref="A6:B7"/>
    <mergeCell ref="C6:C7"/>
    <mergeCell ref="D6:I6"/>
    <mergeCell ref="C23:E23"/>
    <mergeCell ref="A23:B24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&amp;LOpracowała: Paulina Rylewicz&amp;R5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Q41"/>
  <sheetViews>
    <sheetView workbookViewId="0" topLeftCell="A1">
      <selection activeCell="J41" sqref="J41"/>
    </sheetView>
  </sheetViews>
  <sheetFormatPr defaultColWidth="9.00390625" defaultRowHeight="12.75"/>
  <cols>
    <col min="1" max="1" width="18.125" style="0" customWidth="1"/>
    <col min="2" max="2" width="12.25390625" style="0" customWidth="1"/>
    <col min="3" max="3" width="10.875" style="0" customWidth="1"/>
  </cols>
  <sheetData>
    <row r="2" spans="1:6" ht="19.5">
      <c r="A2" s="15" t="s">
        <v>119</v>
      </c>
      <c r="B2" s="46"/>
      <c r="C2" s="39"/>
      <c r="D2" s="39"/>
      <c r="E2" s="39"/>
      <c r="F2" s="40"/>
    </row>
    <row r="3" ht="15">
      <c r="F3" s="40"/>
    </row>
    <row r="4" spans="1:6" ht="18">
      <c r="A4" s="44" t="s">
        <v>129</v>
      </c>
      <c r="B4" s="46"/>
      <c r="C4" s="39"/>
      <c r="D4" s="39"/>
      <c r="E4" s="39"/>
      <c r="F4" s="40"/>
    </row>
    <row r="5" spans="2:6" ht="15">
      <c r="B5" s="46"/>
      <c r="C5" s="39"/>
      <c r="D5" s="39"/>
      <c r="E5" s="39"/>
      <c r="F5" s="40"/>
    </row>
    <row r="6" spans="1:6" ht="15.75" thickBot="1">
      <c r="A6" s="45"/>
      <c r="B6" s="46"/>
      <c r="C6" s="39"/>
      <c r="D6" s="39"/>
      <c r="E6" s="39"/>
      <c r="F6" s="40"/>
    </row>
    <row r="7" spans="1:6" ht="12.75">
      <c r="A7" s="160" t="s">
        <v>118</v>
      </c>
      <c r="B7" s="161"/>
      <c r="C7" s="202" t="s">
        <v>130</v>
      </c>
      <c r="D7" s="206"/>
      <c r="E7" s="202" t="s">
        <v>134</v>
      </c>
      <c r="F7" s="203"/>
    </row>
    <row r="8" spans="1:6" ht="13.5" thickBot="1">
      <c r="A8" s="189"/>
      <c r="B8" s="190"/>
      <c r="C8" s="204"/>
      <c r="D8" s="207"/>
      <c r="E8" s="204"/>
      <c r="F8" s="205"/>
    </row>
    <row r="9" spans="1:6" ht="18.75" thickBot="1">
      <c r="A9" s="162"/>
      <c r="B9" s="163"/>
      <c r="C9" s="194" t="s">
        <v>133</v>
      </c>
      <c r="D9" s="195"/>
      <c r="E9" s="210" t="s">
        <v>133</v>
      </c>
      <c r="F9" s="211"/>
    </row>
    <row r="10" spans="1:6" ht="15.75" thickBot="1">
      <c r="A10" s="196" t="s">
        <v>131</v>
      </c>
      <c r="B10" s="197"/>
      <c r="C10" s="191">
        <v>76</v>
      </c>
      <c r="D10" s="193"/>
      <c r="E10" s="191">
        <v>37</v>
      </c>
      <c r="F10" s="193"/>
    </row>
    <row r="11" spans="1:6" ht="15.75" customHeight="1" thickBot="1">
      <c r="A11" s="198" t="s">
        <v>154</v>
      </c>
      <c r="B11" s="199"/>
      <c r="C11" s="191">
        <v>28</v>
      </c>
      <c r="D11" s="192"/>
      <c r="E11" s="191">
        <v>10</v>
      </c>
      <c r="F11" s="193"/>
    </row>
    <row r="12" spans="1:7" ht="15.75" customHeight="1" thickBot="1">
      <c r="A12" s="215" t="s">
        <v>132</v>
      </c>
      <c r="B12" s="216"/>
      <c r="C12" s="212">
        <v>1</v>
      </c>
      <c r="D12" s="213"/>
      <c r="E12" s="212">
        <v>1</v>
      </c>
      <c r="F12" s="213"/>
      <c r="G12" s="23"/>
    </row>
    <row r="13" ht="13.5" customHeight="1">
      <c r="G13" s="55"/>
    </row>
    <row r="14" ht="13.5" customHeight="1">
      <c r="G14" s="55"/>
    </row>
    <row r="15" ht="18">
      <c r="A15" s="44" t="s">
        <v>135</v>
      </c>
    </row>
    <row r="16" spans="1:6" ht="18.75" thickBot="1">
      <c r="A16" s="44" t="s">
        <v>209</v>
      </c>
      <c r="F16" s="23"/>
    </row>
    <row r="17" spans="1:6" ht="14.25" thickBot="1">
      <c r="A17" s="220" t="s">
        <v>120</v>
      </c>
      <c r="B17" s="221"/>
      <c r="C17" s="208" t="s">
        <v>157</v>
      </c>
      <c r="D17" s="153" t="s">
        <v>122</v>
      </c>
      <c r="E17" s="141"/>
      <c r="F17" s="57"/>
    </row>
    <row r="18" spans="1:6" ht="18" customHeight="1" thickBot="1">
      <c r="A18" s="222"/>
      <c r="B18" s="223"/>
      <c r="C18" s="209"/>
      <c r="D18" s="24" t="s">
        <v>78</v>
      </c>
      <c r="E18" s="28" t="s">
        <v>80</v>
      </c>
      <c r="F18" s="31"/>
    </row>
    <row r="19" spans="1:6" ht="17.25" thickBot="1">
      <c r="A19" s="217" t="s">
        <v>121</v>
      </c>
      <c r="B19" s="218"/>
      <c r="C19" s="60">
        <v>0</v>
      </c>
      <c r="D19" s="60">
        <v>0</v>
      </c>
      <c r="E19" s="60">
        <v>0</v>
      </c>
      <c r="F19" s="22"/>
    </row>
    <row r="20" spans="1:6" ht="15.75" customHeight="1" thickBot="1">
      <c r="A20" s="18" t="s">
        <v>155</v>
      </c>
      <c r="B20" s="109"/>
      <c r="C20" s="77">
        <v>0</v>
      </c>
      <c r="D20" s="110">
        <v>0</v>
      </c>
      <c r="E20" s="59">
        <v>0</v>
      </c>
      <c r="F20" s="22"/>
    </row>
    <row r="21" spans="1:6" ht="15.75" thickBot="1">
      <c r="A21" s="66" t="s">
        <v>123</v>
      </c>
      <c r="B21" s="65"/>
      <c r="C21" s="52">
        <v>0</v>
      </c>
      <c r="D21" s="76">
        <v>0</v>
      </c>
      <c r="E21" s="52">
        <v>0</v>
      </c>
      <c r="F21" s="21"/>
    </row>
    <row r="22" spans="1:6" ht="15.75" customHeight="1" thickBot="1">
      <c r="A22" s="67" t="s">
        <v>156</v>
      </c>
      <c r="B22" s="68"/>
      <c r="C22" s="69"/>
      <c r="D22" s="70"/>
      <c r="E22" s="68"/>
      <c r="F22" s="54"/>
    </row>
    <row r="23" spans="1:5" ht="17.25" customHeight="1">
      <c r="A23" s="224"/>
      <c r="B23" s="225"/>
      <c r="C23" s="62"/>
      <c r="D23" s="62"/>
      <c r="E23" s="62"/>
    </row>
    <row r="24" spans="1:5" ht="17.25" customHeight="1">
      <c r="A24" s="219"/>
      <c r="B24" s="219"/>
      <c r="C24" s="62"/>
      <c r="D24" s="62"/>
      <c r="E24" s="62"/>
    </row>
    <row r="25" spans="1:2" ht="12.75">
      <c r="A25" s="20"/>
      <c r="B25" s="20"/>
    </row>
    <row r="26" spans="1:2" ht="12.75">
      <c r="A26" s="20"/>
      <c r="B26" s="20"/>
    </row>
    <row r="29" spans="13:17" ht="12.75">
      <c r="M29" s="23"/>
      <c r="N29" s="23"/>
      <c r="O29" s="23"/>
      <c r="P29" s="23"/>
      <c r="Q29" s="23"/>
    </row>
    <row r="30" spans="13:17" ht="13.5" customHeight="1">
      <c r="M30" s="214"/>
      <c r="N30" s="214"/>
      <c r="O30" s="214"/>
      <c r="P30" s="214"/>
      <c r="Q30" s="214"/>
    </row>
    <row r="31" spans="13:17" ht="14.25" customHeight="1">
      <c r="M31" s="31"/>
      <c r="N31" s="31"/>
      <c r="O31" s="31"/>
      <c r="P31" s="31"/>
      <c r="Q31" s="31"/>
    </row>
    <row r="34" ht="13.5" thickBot="1"/>
    <row r="35" spans="10:12" ht="17.25" thickBot="1">
      <c r="J35" s="95">
        <v>4080</v>
      </c>
      <c r="K35" s="200" t="s">
        <v>136</v>
      </c>
      <c r="L35" s="201"/>
    </row>
    <row r="36" spans="10:12" ht="17.25" thickBot="1">
      <c r="J36" s="112">
        <v>1098</v>
      </c>
      <c r="K36" s="91" t="s">
        <v>48</v>
      </c>
      <c r="L36" s="92"/>
    </row>
    <row r="37" spans="10:12" ht="17.25" thickBot="1">
      <c r="J37" s="112">
        <v>991</v>
      </c>
      <c r="K37" s="18" t="s">
        <v>50</v>
      </c>
      <c r="L37" s="113"/>
    </row>
    <row r="38" spans="10:12" ht="17.25" thickBot="1">
      <c r="J38" s="114">
        <v>304</v>
      </c>
      <c r="K38" s="18" t="s">
        <v>51</v>
      </c>
      <c r="L38" s="115"/>
    </row>
    <row r="39" spans="10:12" ht="17.25" thickBot="1">
      <c r="J39" s="100">
        <v>483</v>
      </c>
      <c r="K39" s="18" t="s">
        <v>52</v>
      </c>
      <c r="L39" s="116"/>
    </row>
    <row r="40" spans="10:12" ht="17.25" thickBot="1">
      <c r="J40" s="89">
        <v>342</v>
      </c>
      <c r="K40" s="18" t="s">
        <v>53</v>
      </c>
      <c r="L40" s="93"/>
    </row>
    <row r="41" spans="10:12" ht="17.25" thickBot="1">
      <c r="J41" s="94">
        <v>862</v>
      </c>
      <c r="K41" s="18" t="s">
        <v>55</v>
      </c>
      <c r="L41" s="90"/>
    </row>
  </sheetData>
  <mergeCells count="22">
    <mergeCell ref="M30:Q30"/>
    <mergeCell ref="A12:B12"/>
    <mergeCell ref="A19:B19"/>
    <mergeCell ref="A24:B24"/>
    <mergeCell ref="A17:B18"/>
    <mergeCell ref="A23:B23"/>
    <mergeCell ref="K35:L35"/>
    <mergeCell ref="E7:F8"/>
    <mergeCell ref="C7:D8"/>
    <mergeCell ref="D17:E17"/>
    <mergeCell ref="C17:C18"/>
    <mergeCell ref="E9:F9"/>
    <mergeCell ref="E10:F10"/>
    <mergeCell ref="E12:F12"/>
    <mergeCell ref="E11:F11"/>
    <mergeCell ref="C12:D12"/>
    <mergeCell ref="A7:B9"/>
    <mergeCell ref="C11:D11"/>
    <mergeCell ref="C10:D10"/>
    <mergeCell ref="C9:D9"/>
    <mergeCell ref="A10:B10"/>
    <mergeCell ref="A11:B11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&amp;LOpracowała: Paulina Rylewicz&amp;R6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I41"/>
  <sheetViews>
    <sheetView workbookViewId="0" topLeftCell="A1">
      <selection activeCell="C2" sqref="C2"/>
    </sheetView>
  </sheetViews>
  <sheetFormatPr defaultColWidth="9.00390625" defaultRowHeight="12.75"/>
  <cols>
    <col min="1" max="1" width="9.75390625" style="0" bestFit="1" customWidth="1"/>
  </cols>
  <sheetData>
    <row r="8" spans="1:9" ht="15">
      <c r="A8" s="226" t="s">
        <v>161</v>
      </c>
      <c r="B8" s="226"/>
      <c r="C8" s="226"/>
      <c r="D8" s="226"/>
      <c r="E8" s="226"/>
      <c r="F8" s="226"/>
      <c r="G8" s="226"/>
      <c r="H8" s="226"/>
      <c r="I8" s="226"/>
    </row>
    <row r="9" spans="1:9" ht="15">
      <c r="A9" s="226" t="s">
        <v>188</v>
      </c>
      <c r="B9" s="226"/>
      <c r="C9" s="226"/>
      <c r="D9" s="226"/>
      <c r="E9" s="226"/>
      <c r="F9" s="226"/>
      <c r="G9" s="226"/>
      <c r="H9" s="226"/>
      <c r="I9" s="226"/>
    </row>
    <row r="10" spans="1:9" ht="15">
      <c r="A10" s="226" t="s">
        <v>187</v>
      </c>
      <c r="B10" s="226"/>
      <c r="C10" s="226"/>
      <c r="D10" s="226"/>
      <c r="E10" s="226"/>
      <c r="F10" s="226"/>
      <c r="G10" s="226"/>
      <c r="H10" s="226"/>
      <c r="I10" s="226"/>
    </row>
    <row r="11" spans="1:9" ht="15">
      <c r="A11" s="75"/>
      <c r="B11" s="75"/>
      <c r="C11" s="75"/>
      <c r="D11" s="75"/>
      <c r="E11" s="75"/>
      <c r="F11" s="75"/>
      <c r="G11" s="75"/>
      <c r="H11" s="75"/>
      <c r="I11" s="75"/>
    </row>
    <row r="12" spans="1:9" ht="15">
      <c r="A12" s="56"/>
      <c r="B12" s="64"/>
      <c r="C12" s="82"/>
      <c r="D12" s="64"/>
      <c r="E12" s="56"/>
      <c r="F12" s="56"/>
      <c r="G12" s="56"/>
      <c r="H12" s="56"/>
      <c r="I12" s="56"/>
    </row>
    <row r="13" spans="1:6" ht="12.75">
      <c r="A13" s="227" t="s">
        <v>184</v>
      </c>
      <c r="B13" s="227"/>
      <c r="C13" s="227"/>
      <c r="D13" s="227"/>
      <c r="E13" s="227"/>
      <c r="F13" s="227"/>
    </row>
    <row r="14" spans="1:9" ht="12.75">
      <c r="A14" s="228" t="s">
        <v>185</v>
      </c>
      <c r="B14" s="228"/>
      <c r="C14" s="228"/>
      <c r="D14" s="228"/>
      <c r="E14" s="228"/>
      <c r="F14" s="228"/>
      <c r="G14" s="228"/>
      <c r="H14" s="228"/>
      <c r="I14" s="228"/>
    </row>
    <row r="15" spans="1:9" ht="12.75">
      <c r="A15" s="79"/>
      <c r="B15" s="79"/>
      <c r="C15" s="79"/>
      <c r="D15" s="79"/>
      <c r="E15" s="79"/>
      <c r="F15" s="79"/>
      <c r="G15" s="79"/>
      <c r="H15" s="79"/>
      <c r="I15" s="79"/>
    </row>
    <row r="17" ht="12.75">
      <c r="A17" t="s">
        <v>189</v>
      </c>
    </row>
    <row r="18" ht="12.75">
      <c r="A18" t="s">
        <v>178</v>
      </c>
    </row>
    <row r="19" ht="12.75">
      <c r="A19" t="s">
        <v>179</v>
      </c>
    </row>
    <row r="20" ht="12.75">
      <c r="A20" t="s">
        <v>180</v>
      </c>
    </row>
    <row r="21" ht="12.75">
      <c r="A21" t="s">
        <v>37</v>
      </c>
    </row>
    <row r="22" ht="12.75">
      <c r="A22" t="s">
        <v>169</v>
      </c>
    </row>
    <row r="23" ht="12.75">
      <c r="A23" t="s">
        <v>190</v>
      </c>
    </row>
    <row r="24" ht="12.75">
      <c r="A24" t="s">
        <v>138</v>
      </c>
    </row>
    <row r="25" ht="12.75">
      <c r="A25" t="s">
        <v>139</v>
      </c>
    </row>
    <row r="26" ht="12.75">
      <c r="A26" t="s">
        <v>162</v>
      </c>
    </row>
    <row r="27" ht="12.75">
      <c r="A27" t="s">
        <v>191</v>
      </c>
    </row>
    <row r="28" ht="14.25" customHeight="1">
      <c r="A28" t="s">
        <v>163</v>
      </c>
    </row>
    <row r="29" ht="15" customHeight="1">
      <c r="A29" t="s">
        <v>164</v>
      </c>
    </row>
    <row r="30" ht="14.25" customHeight="1">
      <c r="A30" t="s">
        <v>140</v>
      </c>
    </row>
    <row r="31" ht="15.75" customHeight="1"/>
    <row r="32" ht="15.75" customHeight="1">
      <c r="A32" t="s">
        <v>192</v>
      </c>
    </row>
    <row r="33" ht="12.75">
      <c r="A33" t="s">
        <v>142</v>
      </c>
    </row>
    <row r="34" ht="12.75">
      <c r="B34" t="s">
        <v>165</v>
      </c>
    </row>
    <row r="35" ht="14.25" customHeight="1">
      <c r="B35" t="s">
        <v>166</v>
      </c>
    </row>
    <row r="36" ht="14.25" customHeight="1">
      <c r="B36" t="s">
        <v>167</v>
      </c>
    </row>
    <row r="37" ht="15" customHeight="1">
      <c r="B37" t="s">
        <v>168</v>
      </c>
    </row>
    <row r="38" ht="15" customHeight="1">
      <c r="B38" t="s">
        <v>141</v>
      </c>
    </row>
    <row r="39" ht="14.25" customHeight="1"/>
    <row r="40" ht="14.25" customHeight="1">
      <c r="A40" t="s">
        <v>194</v>
      </c>
    </row>
    <row r="41" ht="14.25" customHeight="1">
      <c r="A41" t="s">
        <v>193</v>
      </c>
    </row>
    <row r="45" ht="13.5" customHeight="1"/>
    <row r="46" ht="14.25" customHeight="1"/>
    <row r="47" ht="14.25" customHeight="1"/>
    <row r="48" ht="15" customHeight="1"/>
    <row r="49" ht="15" customHeight="1"/>
  </sheetData>
  <mergeCells count="5">
    <mergeCell ref="A8:I8"/>
    <mergeCell ref="A9:I9"/>
    <mergeCell ref="A13:F13"/>
    <mergeCell ref="A14:I14"/>
    <mergeCell ref="A10:I10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&amp;LOpracowała: Paulina Rylewicz&amp;R7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B48"/>
  <sheetViews>
    <sheetView workbookViewId="0" topLeftCell="A1">
      <selection activeCell="J53" sqref="J53"/>
    </sheetView>
  </sheetViews>
  <sheetFormatPr defaultColWidth="9.00390625" defaultRowHeight="12.75"/>
  <sheetData>
    <row r="8" ht="12.75">
      <c r="A8" t="s">
        <v>195</v>
      </c>
    </row>
    <row r="9" ht="12.75">
      <c r="A9" t="s">
        <v>170</v>
      </c>
    </row>
    <row r="10" ht="12.75">
      <c r="A10" t="s">
        <v>36</v>
      </c>
    </row>
    <row r="11" ht="12.75">
      <c r="A11" t="s">
        <v>144</v>
      </c>
    </row>
    <row r="12" ht="12.75">
      <c r="A12" t="s">
        <v>143</v>
      </c>
    </row>
    <row r="13" ht="12.75">
      <c r="A13" t="s">
        <v>38</v>
      </c>
    </row>
    <row r="14" ht="12.75">
      <c r="A14" t="s">
        <v>190</v>
      </c>
    </row>
    <row r="15" ht="12.75">
      <c r="A15" t="s">
        <v>171</v>
      </c>
    </row>
    <row r="16" ht="12.75">
      <c r="A16" t="s">
        <v>145</v>
      </c>
    </row>
    <row r="17" ht="12.75">
      <c r="A17" t="s">
        <v>146</v>
      </c>
    </row>
    <row r="18" ht="12.75">
      <c r="A18" t="s">
        <v>196</v>
      </c>
    </row>
    <row r="19" ht="14.25" customHeight="1"/>
    <row r="20" ht="14.25" customHeight="1">
      <c r="A20" t="s">
        <v>172</v>
      </c>
    </row>
    <row r="21" ht="15" customHeight="1">
      <c r="A21" t="s">
        <v>173</v>
      </c>
    </row>
    <row r="22" ht="15" customHeight="1">
      <c r="A22" t="s">
        <v>147</v>
      </c>
    </row>
    <row r="23" ht="15.75" customHeight="1"/>
    <row r="24" ht="15.75" customHeight="1">
      <c r="A24" t="s">
        <v>192</v>
      </c>
    </row>
    <row r="25" ht="15.75" customHeight="1">
      <c r="A25" t="s">
        <v>142</v>
      </c>
    </row>
    <row r="26" ht="15.75" customHeight="1">
      <c r="B26" t="s">
        <v>148</v>
      </c>
    </row>
    <row r="27" ht="15.75" customHeight="1">
      <c r="B27" t="s">
        <v>149</v>
      </c>
    </row>
    <row r="28" ht="15.75" customHeight="1">
      <c r="B28" t="s">
        <v>174</v>
      </c>
    </row>
    <row r="29" ht="12.75">
      <c r="B29" t="s">
        <v>150</v>
      </c>
    </row>
    <row r="30" ht="12.75">
      <c r="B30" t="s">
        <v>175</v>
      </c>
    </row>
    <row r="31" ht="12.75">
      <c r="B31" t="s">
        <v>176</v>
      </c>
    </row>
    <row r="32" ht="12.75">
      <c r="B32" t="s">
        <v>177</v>
      </c>
    </row>
    <row r="36" ht="12.75">
      <c r="A36" t="s">
        <v>151</v>
      </c>
    </row>
    <row r="37" ht="12.75">
      <c r="A37" t="s">
        <v>197</v>
      </c>
    </row>
    <row r="38" ht="12.75">
      <c r="A38" t="s">
        <v>35</v>
      </c>
    </row>
    <row r="39" ht="12.75">
      <c r="A39" t="s">
        <v>181</v>
      </c>
    </row>
    <row r="41" ht="12.75">
      <c r="A41" t="s">
        <v>198</v>
      </c>
    </row>
    <row r="43" ht="12.75">
      <c r="A43" t="s">
        <v>152</v>
      </c>
    </row>
    <row r="44" ht="12.75">
      <c r="A44" t="s">
        <v>182</v>
      </c>
    </row>
    <row r="45" ht="12.75">
      <c r="A45" t="s">
        <v>183</v>
      </c>
    </row>
    <row r="47" ht="12.75">
      <c r="A47" t="s">
        <v>204</v>
      </c>
    </row>
    <row r="48" ht="14.25" customHeight="1">
      <c r="A48" t="s">
        <v>203</v>
      </c>
    </row>
    <row r="49" ht="15.75" customHeight="1"/>
    <row r="50" ht="15.75" customHeight="1"/>
    <row r="51" ht="14.25" customHeight="1"/>
    <row r="52" ht="14.25" customHeight="1"/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&amp;LOpracowała: Paulina Rylewicz&amp;R8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Gosia S</cp:lastModifiedBy>
  <cp:lastPrinted>2007-01-11T11:16:17Z</cp:lastPrinted>
  <dcterms:created xsi:type="dcterms:W3CDTF">1997-02-26T13:46:56Z</dcterms:created>
  <dcterms:modified xsi:type="dcterms:W3CDTF">2007-01-11T11:18:24Z</dcterms:modified>
  <cp:category/>
  <cp:version/>
  <cp:contentType/>
  <cp:contentStatus/>
</cp:coreProperties>
</file>