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8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</sheets>
  <definedNames/>
  <calcPr fullCalcOnLoad="1"/>
</workbook>
</file>

<file path=xl/sharedStrings.xml><?xml version="1.0" encoding="utf-8"?>
<sst xmlns="http://schemas.openxmlformats.org/spreadsheetml/2006/main" count="276" uniqueCount="165">
  <si>
    <t>Sektorowy Program Operacyjny Rozwój Zasobów Ludzkich 2004 - 2006</t>
  </si>
  <si>
    <t xml:space="preserve">         Priorytet 1 - Aktywna polityka rynku pracy oraz integracji zawodowej i społecznej</t>
  </si>
  <si>
    <t xml:space="preserve">      PROJEKT 1</t>
  </si>
  <si>
    <t xml:space="preserve">      PROJEKT 2 </t>
  </si>
  <si>
    <t>Tytuł projektu: " Znajdź pracę razem z nami"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</si>
  <si>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</si>
  <si>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</si>
  <si>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 xml:space="preserve">  </t>
  </si>
  <si>
    <t>2) Sprzedawca z obsługą kasy fiskalnej + podstawowe zasady przestrzegania</t>
  </si>
  <si>
    <t xml:space="preserve">3) Magazynier z obsługą wózka widłowego, obsługą kasy fiskalnej oraz programem </t>
  </si>
  <si>
    <t xml:space="preserve">    higieny w procesie produkcji obrotu żywnością - 10 osób</t>
  </si>
  <si>
    <t xml:space="preserve">   SUBIEKT - 15 osób</t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</si>
  <si>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</si>
  <si>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</si>
  <si>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</si>
  <si>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</si>
  <si>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</si>
  <si>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</si>
  <si>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</si>
  <si>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</si>
  <si>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</si>
  <si>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</si>
  <si>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</si>
  <si>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</si>
  <si>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</si>
  <si>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</si>
  <si>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</si>
  <si>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</si>
  <si>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</si>
  <si>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</si>
  <si>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</si>
  <si>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</si>
  <si>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</si>
  <si>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</si>
  <si>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</si>
  <si>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</si>
  <si>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</si>
  <si>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</si>
  <si>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</si>
  <si>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</si>
  <si>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</si>
  <si>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</si>
  <si>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</si>
  <si>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</si>
  <si>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</si>
  <si>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</si>
  <si>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</si>
  <si>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</si>
  <si>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</si>
  <si>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</si>
  <si>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</si>
  <si>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</si>
  <si>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</si>
  <si>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</si>
  <si>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</si>
  <si>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</si>
  <si>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</si>
  <si>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</si>
  <si>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</si>
  <si>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</si>
  <si>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</si>
  <si>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</si>
  <si>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</si>
  <si>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</si>
  <si>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</si>
  <si>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</si>
  <si>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</si>
  <si>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</si>
  <si>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</si>
  <si>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</si>
  <si>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</si>
  <si>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</si>
  <si>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</si>
  <si>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</si>
  <si>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</si>
  <si>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</si>
  <si>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</si>
  <si>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</si>
  <si>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</si>
  <si>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</si>
  <si>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</si>
  <si>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</si>
  <si>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</si>
  <si>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</si>
  <si>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</si>
  <si>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</si>
  <si>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</si>
  <si>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</si>
  <si>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</si>
  <si>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</si>
  <si>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</si>
  <si>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</si>
  <si>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</si>
  <si>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</si>
  <si>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</si>
  <si>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</si>
  <si>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</si>
  <si>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</si>
  <si>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</si>
  <si>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</si>
  <si>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</si>
  <si>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</si>
  <si>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</si>
  <si>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</si>
  <si>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</si>
  <si>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</si>
  <si>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</si>
  <si>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</si>
  <si>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</si>
  <si>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</si>
  <si>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</si>
  <si>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>Bezrobotni ogółem</t>
  </si>
  <si>
    <t>miejsca przyg.  zawodowego</t>
  </si>
  <si>
    <t>indywidualne</t>
  </si>
  <si>
    <t xml:space="preserve">     w tym:</t>
  </si>
  <si>
    <t>Ogółem (osoby)</t>
  </si>
  <si>
    <t>tel. 076 846-28-01;02;03.</t>
  </si>
  <si>
    <t>Polkowice ul. Legnicka 15,</t>
  </si>
  <si>
    <t xml:space="preserve"> </t>
  </si>
  <si>
    <t>1) Spawacz - uprawnienia w osłonie CO2 (Metoda MAG) - 15 osób</t>
  </si>
  <si>
    <t>z prawem do zasiłku</t>
  </si>
  <si>
    <t xml:space="preserve">                         Projekty realizowane przez PUP w Polkowicach</t>
  </si>
  <si>
    <t>poradnictwem zawodowym i pośrednictwem pracy 170 osób zostanie skierowanych na staż,</t>
  </si>
  <si>
    <t xml:space="preserve">30 osób odbędzie szkolenia, 10-ciu osobom przekazane zostaną dotacje celem rozpoczęcia </t>
  </si>
  <si>
    <t>własnej działalności gospodarczej.</t>
  </si>
  <si>
    <r>
      <t xml:space="preserve">Planowane całkowite wydatki na realizację projektu wynoszą </t>
    </r>
    <r>
      <rPr>
        <b/>
        <sz val="10"/>
        <rFont val="Arial"/>
        <family val="2"/>
      </rPr>
      <t xml:space="preserve">967.341,87 PLN </t>
    </r>
    <r>
      <rPr>
        <sz val="10"/>
        <rFont val="Arial"/>
        <family val="2"/>
      </rPr>
      <t xml:space="preserve">w tym kwota </t>
    </r>
  </si>
  <si>
    <r>
      <t>dofinansowania</t>
    </r>
    <r>
      <rPr>
        <b/>
        <sz val="10"/>
        <rFont val="Arial CE"/>
        <family val="0"/>
      </rPr>
      <t xml:space="preserve"> 702.000,00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PLN </t>
    </r>
    <r>
      <rPr>
        <sz val="10"/>
        <rFont val="Arial CE"/>
        <family val="0"/>
      </rPr>
      <t xml:space="preserve">oraz wkład własny </t>
    </r>
    <r>
      <rPr>
        <b/>
        <sz val="10"/>
        <rFont val="Arial CE"/>
        <family val="0"/>
      </rPr>
      <t>265.341,87 PLN.</t>
    </r>
  </si>
  <si>
    <t xml:space="preserve">pracy, następnie osoby te zostaną skierowne na szkolenia - 85 osób, na przygotowania </t>
  </si>
  <si>
    <t>gospodarczej, w tym 15 osób po ukończonym szkoleniu.</t>
  </si>
  <si>
    <r>
      <t xml:space="preserve">   Planowane całkowite wydatki na realizację projektu wynoszą</t>
    </r>
    <r>
      <rPr>
        <b/>
        <sz val="10"/>
        <rFont val="Arial"/>
        <family val="2"/>
      </rPr>
      <t xml:space="preserve"> 1.147.274,21 PLN </t>
    </r>
    <r>
      <rPr>
        <sz val="10"/>
        <rFont val="Arial"/>
        <family val="2"/>
      </rPr>
      <t>w tym kwota</t>
    </r>
  </si>
  <si>
    <r>
      <t>dofinansowania</t>
    </r>
    <r>
      <rPr>
        <b/>
        <sz val="10"/>
        <rFont val="Arial"/>
        <family val="2"/>
      </rPr>
      <t xml:space="preserve"> 846.000,00 PLN </t>
    </r>
    <r>
      <rPr>
        <sz val="10"/>
        <rFont val="Arial"/>
        <family val="2"/>
      </rPr>
      <t xml:space="preserve">oraz wkład własny </t>
    </r>
    <r>
      <rPr>
        <b/>
        <sz val="10"/>
        <rFont val="Arial"/>
        <family val="2"/>
      </rPr>
      <t>301.274,21 PLN.</t>
    </r>
  </si>
  <si>
    <t>4) Przedsiębiorczośc od A do Ż - 15 osób</t>
  </si>
  <si>
    <t>15 osobom po ukończonym szkoleniu.</t>
  </si>
  <si>
    <t>Okres realizacji projektu - 01.03.2006 - 30.09.2007</t>
  </si>
  <si>
    <t>5) Spawacz - łącznie uprawnienia elektryczne wraz z uprawnieniami w osłonie CO2 - 30 osób</t>
  </si>
  <si>
    <t>i pośrednictwa pracy. 85 osób zakończyło szkolenia w ramach projektu:</t>
  </si>
  <si>
    <t xml:space="preserve">                       w ramach SPO RZL współfinansowane przez EFS</t>
  </si>
  <si>
    <t>Działanie 1.2  Perspektywy dla młodzieży</t>
  </si>
  <si>
    <t>Tytuł projektu: "Szansa młodzieży na lepsze jutro"</t>
  </si>
  <si>
    <t xml:space="preserve">Okres realizacji projektu - 01.03.2006 - 30.09.2007 </t>
  </si>
  <si>
    <t>30 osób uczestniczyło w szkoleniach.</t>
  </si>
  <si>
    <t xml:space="preserve">zawodowego i pośrednictwa pracy. 185 osób rozpoczęło i zakończyło staże zawodowe, </t>
  </si>
  <si>
    <t xml:space="preserve">   Planowane jest przekazanie dotacji celem rozpoczęcia własnej działalności gospodarczej </t>
  </si>
  <si>
    <t>Działanie 1.3  Przeciwdziałanie i zwalczanie długotrwałego bezrobocia</t>
  </si>
  <si>
    <t>24 osobom udzielono dotacje celem rozpoczęcia własnej działalności gospodarczej, w tym</t>
  </si>
  <si>
    <t>Stan bezrobocia na dzień 31.08.2007r.</t>
  </si>
  <si>
    <t xml:space="preserve">w sierpniu 2007 </t>
  </si>
  <si>
    <t>w końcu miesiąca sierpnia 2007</t>
  </si>
  <si>
    <t>Podjęcia  pracy w  m-cu sierpniu 2007</t>
  </si>
  <si>
    <t xml:space="preserve">   Celem projektu jest aktywizacja 212 młodych osób do 25 roku życia, bezrobotnych </t>
  </si>
  <si>
    <t>zarejestrowanych do 24 miesięcy w PUP Polkowice. W ramach projektu 212 osób zostanie objętych</t>
  </si>
  <si>
    <t xml:space="preserve">   Do dnia 31.08.2007 roku 226 osobom zostało udzielone wsparcie w formie poradnictwa </t>
  </si>
  <si>
    <t>10 osób otrzymało dotacje celem rozpoczęcia własnej działalności gospodarczej,</t>
  </si>
  <si>
    <t>dla 2 osób.</t>
  </si>
  <si>
    <t xml:space="preserve">   Po zakończeniu udziału w projekcie 76 osób podjęło zatrudnienie, a 10 osób rozpoczęło</t>
  </si>
  <si>
    <t xml:space="preserve">   Celem programu jest zwiększenie szans na zatrudnienie 264 osób zagrożonych długotrwałym</t>
  </si>
  <si>
    <t>W ramach tego projektu 264 osób zostanie objętych poradnictwem zawodowym oraz pośrednictwem</t>
  </si>
  <si>
    <t>zawodowe - 166 osób oraz 28 osób otrzyma dotacje celem rozpoczęcia własnej działalności</t>
  </si>
  <si>
    <t xml:space="preserve">   Do dnia 31.08.2007 roku 279 osobom udzielono wsparcie w formie poradnictwa zawodowego</t>
  </si>
  <si>
    <t xml:space="preserve">   172 osoby rozpoczęły i zakończyły udział w przygotowaniu zawodowym.</t>
  </si>
  <si>
    <t>Po zakończeniu udziału w projekcie 70 osób podjęło zatrudnienie, a 24 osoby</t>
  </si>
  <si>
    <t>rozpoczęły własną działalnośc gospodarczą.</t>
  </si>
  <si>
    <t>Planowane jest przekazanie 4 dotacji dla beneficjentów zamierzających rozpocząc</t>
  </si>
  <si>
    <t xml:space="preserve"> sierpień 2007</t>
  </si>
  <si>
    <t>własną działalność gospodarczą.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</si>
</sst>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29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b/>
      <sz val="11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Comic Sans MS"/>
      <family val="0"/>
    </font>
    <font>
      <b/>
      <sz val="13.2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1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2" fontId="8" fillId="2" borderId="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Bezrobotni zarejestrowani w końcu m-ca sprawozdawczego
</a:t>
            </a:r>
          </a:p>
        </c:rich>
      </c:tx>
      <c:layout>
        <c:manualLayout>
          <c:xMode val="factor"/>
          <c:yMode val="factor"/>
          <c:x val="0.02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"/>
          <c:y val="0.254"/>
          <c:w val="0.65975"/>
          <c:h val="0.427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884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6'!$J$32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761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6'!$J$33</c:f>
              <c:numCache/>
            </c:numRef>
          </c:val>
        </c:ser>
        <c:ser>
          <c:idx val="3"/>
          <c:order val="2"/>
          <c:tx>
            <c:strRef>
              <c:f>'Strona   6'!$K$34:$L$34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222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6'!$J$34</c:f>
              <c:numCache/>
            </c:numRef>
          </c:val>
        </c:ser>
        <c:ser>
          <c:idx val="4"/>
          <c:order val="3"/>
          <c:tx>
            <c:strRef>
              <c:f>'Strona   6'!$K$35:$L$35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378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ser>
          <c:idx val="5"/>
          <c:order val="4"/>
          <c:tx>
            <c:strRef>
              <c:f>'Strona   6'!$K$36:$L$36</c:f>
              <c:strCache>
                <c:ptCount val="1"/>
                <c:pt idx="0">
                  <c:v>Radwanice Gmina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230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6"/>
          <c:order val="5"/>
          <c:tx>
            <c:strRef>
              <c:f>'Strona   6'!$K$37:$L$37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587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0"/>
          <c:order val="6"/>
          <c:tx>
            <c:v>Powiat Polkowice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6'!$J$31</c:f>
              <c:numCache/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57113038"/>
        <c:crosses val="autoZero"/>
        <c:auto val="1"/>
        <c:lblOffset val="100"/>
        <c:noMultiLvlLbl val="0"/>
      </c:catAx>
      <c:valAx>
        <c:axId val="5711303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345893"/>
        <c:crossesAt val="1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0645"/>
          <c:y val="0.84925"/>
          <c:w val="0.912"/>
          <c:h val="0.1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10</xdr:row>
      <xdr:rowOff>0</xdr:rowOff>
    </xdr:from>
    <xdr:to>
      <xdr:col>1</xdr:col>
      <xdr:colOff>514350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180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6</xdr:col>
      <xdr:colOff>428625</xdr:colOff>
      <xdr:row>42</xdr:row>
      <xdr:rowOff>133350</xdr:rowOff>
    </xdr:to>
    <xdr:graphicFrame>
      <xdr:nvGraphicFramePr>
        <xdr:cNvPr id="2" name="Chart 8"/>
        <xdr:cNvGraphicFramePr/>
      </xdr:nvGraphicFramePr>
      <xdr:xfrm>
        <a:off x="0" y="4476750"/>
        <a:ext cx="5629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8">
      <selection activeCell="C21" sqref="C21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35"/>
      <c r="D1" s="135"/>
      <c r="E1" s="135"/>
      <c r="F1" s="135"/>
      <c r="G1" s="135"/>
    </row>
    <row r="2" spans="1:6" ht="31.5">
      <c r="A2" s="1"/>
      <c r="B2" s="1"/>
      <c r="C2" s="1"/>
      <c r="D2" s="137">
        <v>2007</v>
      </c>
      <c r="E2" s="137"/>
      <c r="F2" s="137"/>
    </row>
    <row r="3" ht="24.75">
      <c r="D3" s="1"/>
    </row>
    <row r="4" spans="1:8" ht="73.5">
      <c r="A4" s="1"/>
      <c r="B4" s="138" t="s">
        <v>12</v>
      </c>
      <c r="C4" s="138"/>
      <c r="D4" s="138"/>
      <c r="E4" s="138"/>
      <c r="F4" s="138"/>
      <c r="G4" s="138"/>
      <c r="H4" s="138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36" t="s">
        <v>110</v>
      </c>
      <c r="B18" s="136"/>
      <c r="C18" s="136"/>
      <c r="D18" s="136"/>
      <c r="E18" s="136"/>
      <c r="F18" s="136"/>
      <c r="G18" s="136"/>
      <c r="H18" s="136"/>
      <c r="I18" s="136"/>
    </row>
    <row r="19" spans="1:9" ht="24.75">
      <c r="A19" s="136" t="s">
        <v>14</v>
      </c>
      <c r="B19" s="136"/>
      <c r="C19" s="136"/>
      <c r="D19" s="136"/>
      <c r="E19" s="136"/>
      <c r="F19" s="136"/>
      <c r="G19" s="136"/>
      <c r="H19" s="136"/>
      <c r="I19" s="136"/>
    </row>
    <row r="20" spans="3:7" ht="19.5">
      <c r="C20" s="134" t="s">
        <v>145</v>
      </c>
      <c r="D20" s="134"/>
      <c r="E20" s="134"/>
      <c r="F20" s="134"/>
      <c r="G20" s="134"/>
    </row>
    <row r="29" ht="19.5">
      <c r="D29" s="4"/>
    </row>
    <row r="30" ht="19.5">
      <c r="D30" s="4"/>
    </row>
    <row r="31" spans="5:9" ht="19.5">
      <c r="E31" s="4" t="s">
        <v>13</v>
      </c>
      <c r="F31" s="4"/>
      <c r="G31" s="4"/>
      <c r="H31" s="4"/>
      <c r="I31" s="4"/>
    </row>
    <row r="32" spans="4:9" ht="19.5">
      <c r="D32" s="4"/>
      <c r="E32" s="4" t="s">
        <v>117</v>
      </c>
      <c r="F32" s="4"/>
      <c r="G32" s="4"/>
      <c r="H32" s="4"/>
      <c r="I32" s="4"/>
    </row>
    <row r="33" ht="19.5">
      <c r="E33" s="4" t="s">
        <v>116</v>
      </c>
    </row>
  </sheetData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6">
      <selection activeCell="K20" sqref="K20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</cols>
  <sheetData>
    <row r="1" spans="3:7" ht="22.5">
      <c r="C1" s="143" t="s">
        <v>35</v>
      </c>
      <c r="D1" s="143"/>
      <c r="E1" s="143"/>
      <c r="F1" s="143"/>
      <c r="G1" s="143"/>
    </row>
    <row r="2" spans="3:6" ht="22.5">
      <c r="C2" s="8"/>
      <c r="D2" s="143" t="s">
        <v>36</v>
      </c>
      <c r="E2" s="143"/>
      <c r="F2" s="143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37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38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1"/>
      <c r="F9" s="71"/>
      <c r="G9" s="2"/>
      <c r="H9" s="2"/>
    </row>
    <row r="10" spans="1:8" ht="15.75" thickBot="1">
      <c r="A10" s="141" t="s">
        <v>15</v>
      </c>
      <c r="B10" s="146"/>
      <c r="C10" s="141" t="s">
        <v>16</v>
      </c>
      <c r="D10" s="142"/>
      <c r="E10" s="29" t="s">
        <v>17</v>
      </c>
      <c r="F10" s="29" t="s">
        <v>18</v>
      </c>
      <c r="H10" s="2"/>
    </row>
    <row r="11" spans="1:8" ht="15.75" customHeight="1" thickBot="1">
      <c r="A11" s="74" t="s">
        <v>19</v>
      </c>
      <c r="B11" s="5"/>
      <c r="C11" s="144">
        <v>3060</v>
      </c>
      <c r="D11" s="145"/>
      <c r="E11" s="60">
        <v>365</v>
      </c>
      <c r="F11" s="58">
        <v>392</v>
      </c>
      <c r="H11" s="2"/>
    </row>
    <row r="12" spans="1:6" ht="15.75" customHeight="1" thickBot="1">
      <c r="A12" s="18" t="s">
        <v>20</v>
      </c>
      <c r="B12" s="6"/>
      <c r="C12" s="139">
        <v>734</v>
      </c>
      <c r="D12" s="140"/>
      <c r="E12" s="52">
        <v>115</v>
      </c>
      <c r="F12" s="59">
        <v>145</v>
      </c>
    </row>
    <row r="13" spans="1:8" ht="15.75" customHeight="1" thickBot="1">
      <c r="A13" s="18" t="s">
        <v>21</v>
      </c>
      <c r="B13" s="6"/>
      <c r="C13" s="139">
        <v>884</v>
      </c>
      <c r="D13" s="140"/>
      <c r="E13" s="52">
        <v>142</v>
      </c>
      <c r="F13" s="59">
        <v>173</v>
      </c>
      <c r="H13" s="2"/>
    </row>
    <row r="14" spans="1:8" ht="15.75" customHeight="1" thickBot="1">
      <c r="A14" s="18" t="s">
        <v>22</v>
      </c>
      <c r="B14" s="6"/>
      <c r="C14" s="139">
        <v>512</v>
      </c>
      <c r="D14" s="140"/>
      <c r="E14" s="52">
        <v>51</v>
      </c>
      <c r="F14" s="52">
        <v>65</v>
      </c>
      <c r="H14" s="2"/>
    </row>
    <row r="15" spans="1:8" ht="15.75" customHeight="1" thickBot="1">
      <c r="A15" s="18" t="s">
        <v>23</v>
      </c>
      <c r="B15" s="6"/>
      <c r="C15" s="139">
        <v>761</v>
      </c>
      <c r="D15" s="140"/>
      <c r="E15" s="52">
        <v>75</v>
      </c>
      <c r="F15" s="53">
        <v>86</v>
      </c>
      <c r="H15" s="2"/>
    </row>
    <row r="16" spans="1:8" ht="15.75" customHeight="1" thickBot="1">
      <c r="A16" s="18" t="s">
        <v>24</v>
      </c>
      <c r="B16" s="6"/>
      <c r="C16" s="139">
        <v>222</v>
      </c>
      <c r="D16" s="140"/>
      <c r="E16" s="52">
        <v>29</v>
      </c>
      <c r="F16" s="53">
        <v>13</v>
      </c>
      <c r="H16" s="2"/>
    </row>
    <row r="17" spans="1:8" ht="15.75" customHeight="1" thickBot="1">
      <c r="A17" s="18" t="s">
        <v>25</v>
      </c>
      <c r="B17" s="6"/>
      <c r="C17" s="139">
        <v>378</v>
      </c>
      <c r="D17" s="140"/>
      <c r="E17" s="52">
        <v>27</v>
      </c>
      <c r="F17" s="53">
        <v>30</v>
      </c>
      <c r="H17" s="2"/>
    </row>
    <row r="18" spans="1:8" ht="15.75" customHeight="1" thickBot="1">
      <c r="A18" s="18" t="s">
        <v>26</v>
      </c>
      <c r="B18" s="6"/>
      <c r="C18" s="139">
        <v>230</v>
      </c>
      <c r="D18" s="140"/>
      <c r="E18" s="61">
        <v>28</v>
      </c>
      <c r="F18" s="52">
        <v>35</v>
      </c>
      <c r="H18" s="2"/>
    </row>
    <row r="19" spans="1:8" ht="15.75" customHeight="1" thickBot="1">
      <c r="A19" s="18" t="s">
        <v>27</v>
      </c>
      <c r="B19" s="6"/>
      <c r="C19" s="139">
        <v>418</v>
      </c>
      <c r="D19" s="140"/>
      <c r="E19" s="52">
        <v>54</v>
      </c>
      <c r="F19" s="52">
        <v>37</v>
      </c>
      <c r="H19" s="2"/>
    </row>
    <row r="20" spans="1:8" ht="15.75" customHeight="1" thickBot="1">
      <c r="A20" s="18" t="s">
        <v>28</v>
      </c>
      <c r="B20" s="6"/>
      <c r="C20" s="139">
        <v>587</v>
      </c>
      <c r="D20" s="140"/>
      <c r="E20" s="52">
        <v>65</v>
      </c>
      <c r="F20" s="53">
        <v>54</v>
      </c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7" ht="15">
      <c r="B22" s="2"/>
      <c r="C22" s="2"/>
      <c r="D22" s="2"/>
      <c r="E22" s="2"/>
      <c r="F22" s="2"/>
      <c r="G22" s="2"/>
    </row>
    <row r="23" spans="1:7" ht="23.25" customHeight="1">
      <c r="A23" s="44" t="s">
        <v>39</v>
      </c>
      <c r="B23" s="10"/>
      <c r="C23" s="9"/>
      <c r="D23" s="9"/>
      <c r="E23" s="2"/>
      <c r="F23" s="2"/>
      <c r="G23" s="2"/>
    </row>
    <row r="24" ht="17.25" customHeight="1" thickBot="1"/>
    <row r="25" spans="1:7" ht="14.25" thickBot="1">
      <c r="A25" s="147" t="s">
        <v>15</v>
      </c>
      <c r="B25" s="148"/>
      <c r="C25" s="151" t="s">
        <v>29</v>
      </c>
      <c r="D25" s="152"/>
      <c r="E25" s="151" t="s">
        <v>30</v>
      </c>
      <c r="F25" s="153"/>
      <c r="G25" s="152"/>
    </row>
    <row r="26" spans="1:7" ht="27.75" thickBot="1">
      <c r="A26" s="149"/>
      <c r="B26" s="150"/>
      <c r="C26" s="30" t="s">
        <v>31</v>
      </c>
      <c r="D26" s="31" t="s">
        <v>32</v>
      </c>
      <c r="E26" s="32" t="s">
        <v>120</v>
      </c>
      <c r="F26" s="32" t="s">
        <v>34</v>
      </c>
      <c r="G26" s="32" t="s">
        <v>33</v>
      </c>
    </row>
    <row r="27" spans="1:7" ht="17.25" thickBot="1">
      <c r="A27" s="88" t="s">
        <v>19</v>
      </c>
      <c r="B27" s="7"/>
      <c r="C27" s="60">
        <v>365</v>
      </c>
      <c r="D27" s="89">
        <v>234</v>
      </c>
      <c r="E27" s="60">
        <v>47</v>
      </c>
      <c r="F27" s="90">
        <v>55</v>
      </c>
      <c r="G27" s="90">
        <f aca="true" t="shared" si="0" ref="G27:G36">C27-F27</f>
        <v>310</v>
      </c>
    </row>
    <row r="28" spans="1:7" ht="15.75" thickBot="1">
      <c r="A28" s="18" t="s">
        <v>20</v>
      </c>
      <c r="B28" s="6"/>
      <c r="C28" s="52">
        <v>115</v>
      </c>
      <c r="D28" s="59">
        <v>76</v>
      </c>
      <c r="E28" s="98">
        <v>19</v>
      </c>
      <c r="F28" s="52">
        <v>16</v>
      </c>
      <c r="G28" s="52">
        <f t="shared" si="0"/>
        <v>99</v>
      </c>
    </row>
    <row r="29" spans="1:7" ht="15.75" thickBot="1">
      <c r="A29" s="18" t="s">
        <v>21</v>
      </c>
      <c r="B29" s="6"/>
      <c r="C29" s="52">
        <v>142</v>
      </c>
      <c r="D29" s="59">
        <v>95</v>
      </c>
      <c r="E29" s="98">
        <v>23</v>
      </c>
      <c r="F29" s="52">
        <v>22</v>
      </c>
      <c r="G29" s="52">
        <f t="shared" si="0"/>
        <v>120</v>
      </c>
    </row>
    <row r="30" spans="1:7" ht="15.75" thickBot="1">
      <c r="A30" s="18" t="s">
        <v>22</v>
      </c>
      <c r="B30" s="6"/>
      <c r="C30" s="52">
        <v>51</v>
      </c>
      <c r="D30" s="52">
        <v>35</v>
      </c>
      <c r="E30" s="52">
        <v>4</v>
      </c>
      <c r="F30" s="52">
        <v>6</v>
      </c>
      <c r="G30" s="52">
        <f t="shared" si="0"/>
        <v>45</v>
      </c>
    </row>
    <row r="31" spans="1:7" ht="15.75" thickBot="1">
      <c r="A31" s="18" t="s">
        <v>23</v>
      </c>
      <c r="B31" s="6"/>
      <c r="C31" s="52">
        <v>75</v>
      </c>
      <c r="D31" s="96">
        <v>45</v>
      </c>
      <c r="E31" s="52">
        <v>8</v>
      </c>
      <c r="F31" s="96">
        <v>13</v>
      </c>
      <c r="G31" s="96">
        <f t="shared" si="0"/>
        <v>62</v>
      </c>
    </row>
    <row r="32" spans="1:7" ht="15.75" thickBot="1">
      <c r="A32" s="18" t="s">
        <v>24</v>
      </c>
      <c r="B32" s="6"/>
      <c r="C32" s="52">
        <v>29</v>
      </c>
      <c r="D32" s="52">
        <v>22</v>
      </c>
      <c r="E32" s="97">
        <v>1</v>
      </c>
      <c r="F32" s="52">
        <v>4</v>
      </c>
      <c r="G32" s="52">
        <f t="shared" si="0"/>
        <v>25</v>
      </c>
    </row>
    <row r="33" spans="1:7" ht="15.75" thickBot="1">
      <c r="A33" s="18" t="s">
        <v>25</v>
      </c>
      <c r="B33" s="6"/>
      <c r="C33" s="52">
        <v>27</v>
      </c>
      <c r="D33" s="96">
        <v>18</v>
      </c>
      <c r="E33" s="52">
        <v>3</v>
      </c>
      <c r="F33" s="96">
        <v>3</v>
      </c>
      <c r="G33" s="96">
        <f t="shared" si="0"/>
        <v>24</v>
      </c>
    </row>
    <row r="34" spans="1:7" ht="15.75" thickBot="1">
      <c r="A34" s="18" t="s">
        <v>26</v>
      </c>
      <c r="B34" s="6"/>
      <c r="C34" s="61">
        <v>28</v>
      </c>
      <c r="D34" s="52">
        <v>18</v>
      </c>
      <c r="E34" s="98">
        <v>2</v>
      </c>
      <c r="F34" s="52">
        <v>7</v>
      </c>
      <c r="G34" s="52">
        <f t="shared" si="0"/>
        <v>21</v>
      </c>
    </row>
    <row r="35" spans="1:7" ht="15.75" thickBot="1">
      <c r="A35" s="18" t="s">
        <v>27</v>
      </c>
      <c r="B35" s="6"/>
      <c r="C35" s="52">
        <v>54</v>
      </c>
      <c r="D35" s="52">
        <v>33</v>
      </c>
      <c r="E35" s="52">
        <v>9</v>
      </c>
      <c r="F35" s="96">
        <v>4</v>
      </c>
      <c r="G35" s="96">
        <f t="shared" si="0"/>
        <v>50</v>
      </c>
    </row>
    <row r="36" spans="1:7" ht="15.75" thickBot="1">
      <c r="A36" s="18" t="s">
        <v>28</v>
      </c>
      <c r="B36" s="6"/>
      <c r="C36" s="52">
        <v>65</v>
      </c>
      <c r="D36" s="99">
        <v>37</v>
      </c>
      <c r="E36" s="52">
        <v>10</v>
      </c>
      <c r="F36" s="52">
        <v>6</v>
      </c>
      <c r="G36" s="52">
        <f t="shared" si="0"/>
        <v>59</v>
      </c>
    </row>
    <row r="44" spans="1:7" ht="12.75">
      <c r="A44" s="13"/>
      <c r="B44" s="13"/>
      <c r="C44" s="13"/>
      <c r="D44" s="13"/>
      <c r="E44" s="13"/>
      <c r="F44" s="13"/>
      <c r="G44" s="14"/>
    </row>
    <row r="51" ht="15" customHeight="1"/>
    <row r="52" ht="12.75" customHeight="1"/>
    <row r="53" ht="15" customHeight="1"/>
    <row r="54" ht="14.25" customHeight="1"/>
    <row r="55" ht="15.75" customHeight="1"/>
    <row r="56" ht="17.25" customHeight="1"/>
    <row r="61" ht="13.5" customHeight="1"/>
    <row r="64" ht="17.25" customHeight="1"/>
    <row r="68" ht="13.5" customHeight="1"/>
    <row r="69" ht="11.25" customHeight="1"/>
    <row r="70" ht="17.25" customHeight="1"/>
    <row r="77" ht="15.75" customHeight="1"/>
    <row r="95" ht="15.75" customHeight="1"/>
  </sheetData>
  <mergeCells count="17">
    <mergeCell ref="A10:B10"/>
    <mergeCell ref="A25:B26"/>
    <mergeCell ref="C25:D25"/>
    <mergeCell ref="E25:G25"/>
    <mergeCell ref="C12:D12"/>
    <mergeCell ref="C13:D13"/>
    <mergeCell ref="C14:D14"/>
    <mergeCell ref="C15:D15"/>
    <mergeCell ref="C20:D20"/>
    <mergeCell ref="C17:D17"/>
    <mergeCell ref="C18:D18"/>
    <mergeCell ref="C19:D19"/>
    <mergeCell ref="C10:D10"/>
    <mergeCell ref="C1:G1"/>
    <mergeCell ref="D2:F2"/>
    <mergeCell ref="C16:D16"/>
    <mergeCell ref="C11:D11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15" sqref="C15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40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22" t="s">
        <v>41</v>
      </c>
      <c r="B3" s="123"/>
      <c r="C3" s="133" t="s">
        <v>31</v>
      </c>
      <c r="D3" s="151" t="s">
        <v>43</v>
      </c>
      <c r="E3" s="152"/>
      <c r="F3" s="151" t="s">
        <v>44</v>
      </c>
      <c r="G3" s="152"/>
    </row>
    <row r="4" spans="1:7" ht="14.25" thickBot="1">
      <c r="A4" s="124"/>
      <c r="B4" s="125"/>
      <c r="C4" s="128"/>
      <c r="D4" s="28" t="s">
        <v>45</v>
      </c>
      <c r="E4" s="28" t="s">
        <v>46</v>
      </c>
      <c r="F4" s="28" t="s">
        <v>47</v>
      </c>
      <c r="G4" s="28" t="s">
        <v>46</v>
      </c>
    </row>
    <row r="5" spans="1:7" ht="24.75" customHeight="1">
      <c r="A5" s="129" t="s">
        <v>42</v>
      </c>
      <c r="B5" s="126"/>
      <c r="C5" s="133">
        <v>0</v>
      </c>
      <c r="D5" s="154">
        <v>0</v>
      </c>
      <c r="E5" s="154">
        <v>0</v>
      </c>
      <c r="F5" s="154">
        <v>0</v>
      </c>
      <c r="G5" s="154">
        <v>0</v>
      </c>
    </row>
    <row r="6" spans="1:7" ht="19.5" customHeight="1" thickBot="1">
      <c r="A6" s="131"/>
      <c r="B6" s="127"/>
      <c r="C6" s="128"/>
      <c r="D6" s="155"/>
      <c r="E6" s="155"/>
      <c r="F6" s="155"/>
      <c r="G6" s="155"/>
    </row>
    <row r="7" spans="1:7" ht="21" customHeight="1">
      <c r="A7" s="129" t="s">
        <v>99</v>
      </c>
      <c r="B7" s="130"/>
      <c r="C7" s="133">
        <v>0</v>
      </c>
      <c r="D7" s="156">
        <v>0</v>
      </c>
      <c r="E7" s="156">
        <v>0</v>
      </c>
      <c r="F7" s="156">
        <v>0</v>
      </c>
      <c r="G7" s="156">
        <v>0</v>
      </c>
    </row>
    <row r="8" spans="1:7" ht="15" customHeight="1" thickBot="1">
      <c r="A8" s="131"/>
      <c r="B8" s="132"/>
      <c r="C8" s="128"/>
      <c r="D8" s="157"/>
      <c r="E8" s="157"/>
      <c r="F8" s="157"/>
      <c r="G8" s="157"/>
    </row>
    <row r="9" ht="15" customHeight="1"/>
    <row r="10" spans="1:8" ht="13.5" customHeight="1">
      <c r="A10" s="63"/>
      <c r="B10" s="55"/>
      <c r="C10" s="55"/>
      <c r="D10" s="55"/>
      <c r="E10" s="55"/>
      <c r="F10" s="55"/>
      <c r="G10" s="55"/>
      <c r="H10" s="64"/>
    </row>
    <row r="11" ht="18">
      <c r="A11" s="44" t="s">
        <v>48</v>
      </c>
    </row>
    <row r="12" spans="1:9" ht="16.5">
      <c r="A12" s="2" t="s">
        <v>50</v>
      </c>
      <c r="I12" s="31"/>
    </row>
    <row r="13" ht="15.75" customHeight="1" thickBot="1">
      <c r="I13" s="31"/>
    </row>
    <row r="14" spans="1:9" ht="42" customHeight="1" thickBot="1">
      <c r="A14" s="151" t="s">
        <v>15</v>
      </c>
      <c r="B14" s="152"/>
      <c r="C14" s="24" t="s">
        <v>16</v>
      </c>
      <c r="D14" s="28" t="s">
        <v>51</v>
      </c>
      <c r="E14" s="24" t="s">
        <v>52</v>
      </c>
      <c r="F14" s="28" t="s">
        <v>53</v>
      </c>
      <c r="G14" s="26" t="s">
        <v>54</v>
      </c>
      <c r="I14" s="51"/>
    </row>
    <row r="15" spans="1:9" ht="18.75" customHeight="1" thickBot="1">
      <c r="A15" s="88" t="s">
        <v>19</v>
      </c>
      <c r="B15" s="92"/>
      <c r="C15" s="60">
        <v>3060</v>
      </c>
      <c r="D15" s="89">
        <v>2039</v>
      </c>
      <c r="E15" s="107">
        <f aca="true" t="shared" si="0" ref="E15:E24">(D15*100)/C15</f>
        <v>66.63398692810458</v>
      </c>
      <c r="F15" s="60">
        <f aca="true" t="shared" si="1" ref="F15:F24">C15-D15</f>
        <v>1021</v>
      </c>
      <c r="G15" s="108">
        <f aca="true" t="shared" si="2" ref="G15:G24">(F15*100)/C15</f>
        <v>33.36601307189542</v>
      </c>
      <c r="I15" s="2"/>
    </row>
    <row r="16" spans="1:9" ht="15.75" customHeight="1" thickBot="1">
      <c r="A16" s="18" t="s">
        <v>20</v>
      </c>
      <c r="B16" s="6"/>
      <c r="C16" s="52">
        <v>734</v>
      </c>
      <c r="D16" s="59">
        <v>507</v>
      </c>
      <c r="E16" s="109">
        <f t="shared" si="0"/>
        <v>69.07356948228883</v>
      </c>
      <c r="F16" s="110">
        <f t="shared" si="1"/>
        <v>227</v>
      </c>
      <c r="G16" s="111">
        <f t="shared" si="2"/>
        <v>30.92643051771117</v>
      </c>
      <c r="I16" s="56"/>
    </row>
    <row r="17" spans="1:9" ht="15.75" customHeight="1" thickBot="1">
      <c r="A17" s="18" t="s">
        <v>21</v>
      </c>
      <c r="B17" s="6"/>
      <c r="C17" s="52">
        <v>884</v>
      </c>
      <c r="D17" s="59">
        <v>604</v>
      </c>
      <c r="E17" s="109">
        <f t="shared" si="0"/>
        <v>68.32579185520362</v>
      </c>
      <c r="F17" s="95">
        <f t="shared" si="1"/>
        <v>280</v>
      </c>
      <c r="G17" s="111">
        <f t="shared" si="2"/>
        <v>31.67420814479638</v>
      </c>
      <c r="I17" s="71"/>
    </row>
    <row r="18" spans="1:9" ht="15.75" customHeight="1" thickBot="1">
      <c r="A18" s="18" t="s">
        <v>22</v>
      </c>
      <c r="B18" s="6"/>
      <c r="C18" s="52">
        <v>512</v>
      </c>
      <c r="D18" s="52">
        <v>354</v>
      </c>
      <c r="E18" s="109">
        <f t="shared" si="0"/>
        <v>69.140625</v>
      </c>
      <c r="F18" s="110">
        <f t="shared" si="1"/>
        <v>158</v>
      </c>
      <c r="G18" s="111">
        <f t="shared" si="2"/>
        <v>30.859375</v>
      </c>
      <c r="I18" s="71"/>
    </row>
    <row r="19" spans="1:9" ht="15.75" customHeight="1" thickBot="1">
      <c r="A19" s="18" t="s">
        <v>23</v>
      </c>
      <c r="B19" s="6"/>
      <c r="C19" s="52">
        <v>761</v>
      </c>
      <c r="D19" s="96">
        <v>501</v>
      </c>
      <c r="E19" s="109">
        <f t="shared" si="0"/>
        <v>65.83442838370566</v>
      </c>
      <c r="F19" s="95">
        <f t="shared" si="1"/>
        <v>260</v>
      </c>
      <c r="G19" s="111">
        <f t="shared" si="2"/>
        <v>34.16557161629435</v>
      </c>
      <c r="I19" s="71"/>
    </row>
    <row r="20" spans="1:9" ht="15.75" customHeight="1" thickBot="1">
      <c r="A20" s="18" t="s">
        <v>24</v>
      </c>
      <c r="B20" s="6"/>
      <c r="C20" s="52">
        <v>222</v>
      </c>
      <c r="D20" s="52">
        <v>138</v>
      </c>
      <c r="E20" s="109">
        <f t="shared" si="0"/>
        <v>62.16216216216216</v>
      </c>
      <c r="F20" s="110">
        <f t="shared" si="1"/>
        <v>84</v>
      </c>
      <c r="G20" s="111">
        <f t="shared" si="2"/>
        <v>37.83783783783784</v>
      </c>
      <c r="I20" s="71"/>
    </row>
    <row r="21" spans="1:9" ht="15.75" customHeight="1" thickBot="1">
      <c r="A21" s="18" t="s">
        <v>25</v>
      </c>
      <c r="B21" s="6"/>
      <c r="C21" s="52">
        <v>378</v>
      </c>
      <c r="D21" s="96">
        <v>269</v>
      </c>
      <c r="E21" s="109">
        <f t="shared" si="0"/>
        <v>71.16402116402116</v>
      </c>
      <c r="F21" s="95">
        <f t="shared" si="1"/>
        <v>109</v>
      </c>
      <c r="G21" s="111">
        <f t="shared" si="2"/>
        <v>28.835978835978835</v>
      </c>
      <c r="I21" s="71"/>
    </row>
    <row r="22" spans="1:9" ht="15.75" customHeight="1" thickBot="1">
      <c r="A22" s="18" t="s">
        <v>26</v>
      </c>
      <c r="B22" s="6"/>
      <c r="C22" s="61">
        <v>230</v>
      </c>
      <c r="D22" s="52">
        <v>152</v>
      </c>
      <c r="E22" s="109">
        <f t="shared" si="0"/>
        <v>66.08695652173913</v>
      </c>
      <c r="F22" s="110">
        <f t="shared" si="1"/>
        <v>78</v>
      </c>
      <c r="G22" s="111">
        <f t="shared" si="2"/>
        <v>33.91304347826087</v>
      </c>
      <c r="I22" s="71"/>
    </row>
    <row r="23" spans="1:9" ht="15.75" customHeight="1" thickBot="1">
      <c r="A23" s="18" t="s">
        <v>27</v>
      </c>
      <c r="B23" s="6"/>
      <c r="C23" s="52">
        <v>418</v>
      </c>
      <c r="D23" s="52">
        <v>277</v>
      </c>
      <c r="E23" s="109">
        <f t="shared" si="0"/>
        <v>66.26794258373205</v>
      </c>
      <c r="F23" s="95">
        <f t="shared" si="1"/>
        <v>141</v>
      </c>
      <c r="G23" s="111">
        <f t="shared" si="2"/>
        <v>33.73205741626794</v>
      </c>
      <c r="I23" s="71"/>
    </row>
    <row r="24" spans="1:9" ht="15.75" customHeight="1" thickBot="1">
      <c r="A24" s="18" t="s">
        <v>28</v>
      </c>
      <c r="B24" s="6"/>
      <c r="C24" s="52">
        <v>587</v>
      </c>
      <c r="D24" s="99">
        <v>375</v>
      </c>
      <c r="E24" s="112">
        <f t="shared" si="0"/>
        <v>63.88415672913118</v>
      </c>
      <c r="F24" s="113">
        <f t="shared" si="1"/>
        <v>212</v>
      </c>
      <c r="G24" s="111">
        <f t="shared" si="2"/>
        <v>36.11584327086882</v>
      </c>
      <c r="I24" s="71"/>
    </row>
    <row r="25" ht="16.5" customHeight="1">
      <c r="I25" s="20"/>
    </row>
    <row r="26" ht="18" customHeight="1"/>
    <row r="27" ht="15.75" customHeight="1"/>
    <row r="28" ht="16.5" customHeight="1"/>
    <row r="29" spans="10:15" ht="12.75">
      <c r="J29" s="21"/>
      <c r="K29" s="21"/>
      <c r="L29" s="21"/>
      <c r="M29" s="21"/>
      <c r="N29" s="21"/>
      <c r="O29" s="17"/>
    </row>
    <row r="30" spans="10:15" ht="12.75">
      <c r="J30" s="21"/>
      <c r="K30" s="21"/>
      <c r="L30" s="21"/>
      <c r="M30" s="21"/>
      <c r="N30" s="21"/>
      <c r="O30" s="17"/>
    </row>
    <row r="31" spans="10:15" ht="12.75">
      <c r="J31" s="21"/>
      <c r="K31" s="21"/>
      <c r="L31" s="21"/>
      <c r="M31" s="21"/>
      <c r="N31" s="21"/>
      <c r="O31" s="17"/>
    </row>
    <row r="32" spans="10:15" ht="12.75">
      <c r="J32" s="21"/>
      <c r="K32" s="21"/>
      <c r="L32" s="21"/>
      <c r="M32" s="21"/>
      <c r="N32" s="21"/>
      <c r="O32" s="17"/>
    </row>
  </sheetData>
  <mergeCells count="17">
    <mergeCell ref="D7:D8"/>
    <mergeCell ref="E5:E6"/>
    <mergeCell ref="F5:F6"/>
    <mergeCell ref="G5:G6"/>
    <mergeCell ref="E7:E8"/>
    <mergeCell ref="F7:F8"/>
    <mergeCell ref="G7:G8"/>
    <mergeCell ref="C3:C4"/>
    <mergeCell ref="F3:G3"/>
    <mergeCell ref="D3:E3"/>
    <mergeCell ref="A14:B14"/>
    <mergeCell ref="A7:B8"/>
    <mergeCell ref="A3:B4"/>
    <mergeCell ref="A5:B6"/>
    <mergeCell ref="D5:D6"/>
    <mergeCell ref="C5:C6"/>
    <mergeCell ref="C7:C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workbookViewId="0" topLeftCell="A10">
      <selection activeCell="J35" sqref="J35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55</v>
      </c>
    </row>
    <row r="5" ht="13.5" thickBot="1"/>
    <row r="6" spans="1:10" ht="25.5" customHeight="1" thickBot="1">
      <c r="A6" s="158" t="s">
        <v>15</v>
      </c>
      <c r="B6" s="159"/>
      <c r="C6" s="162" t="s">
        <v>16</v>
      </c>
      <c r="D6" s="163"/>
      <c r="E6" s="162" t="s">
        <v>56</v>
      </c>
      <c r="F6" s="142"/>
      <c r="G6" s="162" t="s">
        <v>58</v>
      </c>
      <c r="H6" s="142"/>
      <c r="I6" s="158" t="s">
        <v>57</v>
      </c>
      <c r="J6" s="159"/>
    </row>
    <row r="7" spans="1:14" ht="30" customHeight="1" thickBot="1">
      <c r="A7" s="160"/>
      <c r="B7" s="161"/>
      <c r="C7" s="27" t="s">
        <v>49</v>
      </c>
      <c r="D7" s="25" t="s">
        <v>32</v>
      </c>
      <c r="E7" s="27" t="s">
        <v>49</v>
      </c>
      <c r="F7" s="25" t="s">
        <v>32</v>
      </c>
      <c r="G7" s="27" t="s">
        <v>49</v>
      </c>
      <c r="H7" s="25" t="s">
        <v>32</v>
      </c>
      <c r="I7" s="160"/>
      <c r="J7" s="161"/>
      <c r="L7" s="20"/>
      <c r="M7" s="20"/>
      <c r="N7" s="20"/>
    </row>
    <row r="8" spans="1:14" ht="17.25" thickBot="1">
      <c r="A8" s="88" t="s">
        <v>19</v>
      </c>
      <c r="B8" s="92"/>
      <c r="C8" s="60">
        <v>3060</v>
      </c>
      <c r="D8" s="89">
        <v>2039</v>
      </c>
      <c r="E8" s="60">
        <v>245</v>
      </c>
      <c r="F8" s="90">
        <v>129</v>
      </c>
      <c r="G8" s="58">
        <f aca="true" t="shared" si="0" ref="G8:H10">C8-E8</f>
        <v>2815</v>
      </c>
      <c r="H8" s="90">
        <f t="shared" si="0"/>
        <v>1910</v>
      </c>
      <c r="I8" s="169">
        <f>(E8*100)/C8</f>
        <v>8.006535947712418</v>
      </c>
      <c r="J8" s="170"/>
      <c r="L8" s="49"/>
      <c r="M8" s="20"/>
      <c r="N8" s="20"/>
    </row>
    <row r="9" spans="1:14" ht="15.75" customHeight="1" thickBot="1">
      <c r="A9" s="18" t="s">
        <v>20</v>
      </c>
      <c r="B9" s="6"/>
      <c r="C9" s="52">
        <v>734</v>
      </c>
      <c r="D9" s="59">
        <v>507</v>
      </c>
      <c r="E9" s="114">
        <v>94</v>
      </c>
      <c r="F9" s="52">
        <v>60</v>
      </c>
      <c r="G9" s="115">
        <f t="shared" si="0"/>
        <v>640</v>
      </c>
      <c r="H9" s="115">
        <f t="shared" si="0"/>
        <v>447</v>
      </c>
      <c r="I9" s="165">
        <f>(E9*100)/C9</f>
        <v>12.806539509536785</v>
      </c>
      <c r="J9" s="166"/>
      <c r="L9" s="49"/>
      <c r="M9" s="20"/>
      <c r="N9" s="20"/>
    </row>
    <row r="10" spans="1:14" ht="15.75" customHeight="1" thickBot="1">
      <c r="A10" s="18" t="s">
        <v>21</v>
      </c>
      <c r="B10" s="6"/>
      <c r="C10" s="52">
        <v>884</v>
      </c>
      <c r="D10" s="59">
        <v>604</v>
      </c>
      <c r="E10" s="98">
        <v>111</v>
      </c>
      <c r="F10" s="52">
        <v>69</v>
      </c>
      <c r="G10" s="115">
        <f t="shared" si="0"/>
        <v>773</v>
      </c>
      <c r="H10" s="115">
        <f t="shared" si="0"/>
        <v>535</v>
      </c>
      <c r="I10" s="165">
        <f>(E10*100)/C10</f>
        <v>12.55656108597285</v>
      </c>
      <c r="J10" s="166"/>
      <c r="L10" s="49"/>
      <c r="M10" s="20"/>
      <c r="N10" s="20"/>
    </row>
    <row r="11" spans="1:14" ht="15.75" customHeight="1" thickBot="1">
      <c r="A11" s="18" t="s">
        <v>22</v>
      </c>
      <c r="B11" s="6"/>
      <c r="C11" s="52">
        <v>512</v>
      </c>
      <c r="D11" s="52">
        <v>354</v>
      </c>
      <c r="E11" s="52">
        <v>36</v>
      </c>
      <c r="F11" s="52">
        <v>24</v>
      </c>
      <c r="G11" s="115">
        <f aca="true" t="shared" si="1" ref="G11:G17">C11-E11</f>
        <v>476</v>
      </c>
      <c r="H11" s="87">
        <f aca="true" t="shared" si="2" ref="H11:H17">D11-F11</f>
        <v>330</v>
      </c>
      <c r="I11" s="165">
        <f aca="true" t="shared" si="3" ref="I11:I17">(E11*100)/C11</f>
        <v>7.03125</v>
      </c>
      <c r="J11" s="166"/>
      <c r="L11" s="49"/>
      <c r="M11" s="20"/>
      <c r="N11" s="20"/>
    </row>
    <row r="12" spans="1:14" ht="15.75" customHeight="1" thickBot="1">
      <c r="A12" s="18" t="s">
        <v>23</v>
      </c>
      <c r="B12" s="6"/>
      <c r="C12" s="52">
        <v>761</v>
      </c>
      <c r="D12" s="96">
        <v>501</v>
      </c>
      <c r="E12" s="52">
        <v>51</v>
      </c>
      <c r="F12" s="96">
        <v>31</v>
      </c>
      <c r="G12" s="115">
        <f t="shared" si="1"/>
        <v>710</v>
      </c>
      <c r="H12" s="116">
        <f t="shared" si="2"/>
        <v>470</v>
      </c>
      <c r="I12" s="165">
        <f t="shared" si="3"/>
        <v>6.701708278580814</v>
      </c>
      <c r="J12" s="166"/>
      <c r="L12" s="50"/>
      <c r="M12" s="40"/>
      <c r="N12" s="20"/>
    </row>
    <row r="13" spans="1:14" ht="15.75" customHeight="1" thickBot="1">
      <c r="A13" s="18" t="s">
        <v>24</v>
      </c>
      <c r="B13" s="6"/>
      <c r="C13" s="52">
        <v>222</v>
      </c>
      <c r="D13" s="52">
        <v>138</v>
      </c>
      <c r="E13" s="97">
        <v>14</v>
      </c>
      <c r="F13" s="52">
        <v>7</v>
      </c>
      <c r="G13" s="115">
        <f t="shared" si="1"/>
        <v>208</v>
      </c>
      <c r="H13" s="87">
        <f t="shared" si="2"/>
        <v>131</v>
      </c>
      <c r="I13" s="165">
        <f t="shared" si="3"/>
        <v>6.306306306306307</v>
      </c>
      <c r="J13" s="166"/>
      <c r="L13" s="49"/>
      <c r="M13" s="20"/>
      <c r="N13" s="20"/>
    </row>
    <row r="14" spans="1:14" ht="15.75" customHeight="1" thickBot="1">
      <c r="A14" s="18" t="s">
        <v>25</v>
      </c>
      <c r="B14" s="6"/>
      <c r="C14" s="52">
        <v>378</v>
      </c>
      <c r="D14" s="96">
        <v>269</v>
      </c>
      <c r="E14" s="52">
        <v>14</v>
      </c>
      <c r="F14" s="96">
        <v>4</v>
      </c>
      <c r="G14" s="115">
        <f t="shared" si="1"/>
        <v>364</v>
      </c>
      <c r="H14" s="116">
        <f t="shared" si="2"/>
        <v>265</v>
      </c>
      <c r="I14" s="165">
        <f t="shared" si="3"/>
        <v>3.7037037037037037</v>
      </c>
      <c r="J14" s="166"/>
      <c r="L14" s="36"/>
      <c r="M14" s="17"/>
      <c r="N14" s="17"/>
    </row>
    <row r="15" spans="1:14" ht="17.25" thickBot="1">
      <c r="A15" s="18" t="s">
        <v>26</v>
      </c>
      <c r="B15" s="6"/>
      <c r="C15" s="61">
        <v>230</v>
      </c>
      <c r="D15" s="52">
        <v>152</v>
      </c>
      <c r="E15" s="98">
        <v>14</v>
      </c>
      <c r="F15" s="52">
        <v>4</v>
      </c>
      <c r="G15" s="115">
        <f t="shared" si="1"/>
        <v>216</v>
      </c>
      <c r="H15" s="87">
        <f t="shared" si="2"/>
        <v>148</v>
      </c>
      <c r="I15" s="165">
        <f t="shared" si="3"/>
        <v>6.086956521739131</v>
      </c>
      <c r="J15" s="166"/>
      <c r="L15" s="36"/>
      <c r="M15" s="17"/>
      <c r="N15" s="17"/>
    </row>
    <row r="16" spans="1:14" ht="17.25" thickBot="1">
      <c r="A16" s="18" t="s">
        <v>27</v>
      </c>
      <c r="B16" s="6"/>
      <c r="C16" s="52">
        <v>418</v>
      </c>
      <c r="D16" s="52">
        <v>277</v>
      </c>
      <c r="E16" s="52">
        <v>25</v>
      </c>
      <c r="F16" s="96">
        <v>9</v>
      </c>
      <c r="G16" s="115">
        <f t="shared" si="1"/>
        <v>393</v>
      </c>
      <c r="H16" s="117">
        <f t="shared" si="2"/>
        <v>268</v>
      </c>
      <c r="I16" s="165">
        <f t="shared" si="3"/>
        <v>5.980861244019139</v>
      </c>
      <c r="J16" s="166"/>
      <c r="L16" s="36"/>
      <c r="M16" s="17"/>
      <c r="N16" s="17"/>
    </row>
    <row r="17" spans="1:14" ht="17.25" thickBot="1">
      <c r="A17" s="18" t="s">
        <v>28</v>
      </c>
      <c r="B17" s="6"/>
      <c r="C17" s="52">
        <v>587</v>
      </c>
      <c r="D17" s="99">
        <v>375</v>
      </c>
      <c r="E17" s="52">
        <v>41</v>
      </c>
      <c r="F17" s="52">
        <v>14</v>
      </c>
      <c r="G17" s="87">
        <f t="shared" si="1"/>
        <v>546</v>
      </c>
      <c r="H17" s="117">
        <f t="shared" si="2"/>
        <v>361</v>
      </c>
      <c r="I17" s="167">
        <f t="shared" si="3"/>
        <v>6.984667802385008</v>
      </c>
      <c r="J17" s="168"/>
      <c r="L17" s="36"/>
      <c r="M17" s="17"/>
      <c r="N17" s="17"/>
    </row>
    <row r="18" spans="13:14" ht="12.75">
      <c r="M18" s="17"/>
      <c r="N18" s="17"/>
    </row>
    <row r="19" spans="13:14" ht="12.75">
      <c r="M19" s="17"/>
      <c r="N19" s="17"/>
    </row>
    <row r="20" spans="1:14" ht="16.5">
      <c r="A20" s="2" t="s">
        <v>59</v>
      </c>
      <c r="M20" s="20"/>
      <c r="N20" s="17"/>
    </row>
    <row r="21" ht="12.75">
      <c r="N21" s="17"/>
    </row>
    <row r="22" ht="13.5" thickBot="1">
      <c r="N22" s="17"/>
    </row>
    <row r="23" spans="1:14" ht="14.25" thickBot="1">
      <c r="A23" s="158" t="s">
        <v>15</v>
      </c>
      <c r="B23" s="159"/>
      <c r="C23" s="158" t="s">
        <v>60</v>
      </c>
      <c r="D23" s="162" t="s">
        <v>61</v>
      </c>
      <c r="E23" s="164"/>
      <c r="F23" s="164"/>
      <c r="G23" s="164"/>
      <c r="H23" s="164"/>
      <c r="I23" s="164"/>
      <c r="J23" s="163"/>
      <c r="N23" s="20"/>
    </row>
    <row r="24" spans="1:10" ht="37.5" customHeight="1" thickBot="1">
      <c r="A24" s="160"/>
      <c r="B24" s="161"/>
      <c r="C24" s="160"/>
      <c r="D24" s="25" t="s">
        <v>62</v>
      </c>
      <c r="E24" s="27" t="s">
        <v>63</v>
      </c>
      <c r="F24" s="25" t="s">
        <v>64</v>
      </c>
      <c r="G24" s="27" t="s">
        <v>65</v>
      </c>
      <c r="H24" s="25" t="s">
        <v>66</v>
      </c>
      <c r="I24" s="25" t="s">
        <v>67</v>
      </c>
      <c r="J24" s="25" t="s">
        <v>68</v>
      </c>
    </row>
    <row r="25" spans="1:10" ht="17.25" thickBot="1">
      <c r="A25" s="88" t="s">
        <v>19</v>
      </c>
      <c r="B25" s="92"/>
      <c r="C25" s="60">
        <v>3060</v>
      </c>
      <c r="D25" s="89">
        <v>0</v>
      </c>
      <c r="E25" s="60">
        <v>664</v>
      </c>
      <c r="F25" s="90">
        <v>861</v>
      </c>
      <c r="G25" s="60">
        <v>580</v>
      </c>
      <c r="H25" s="90">
        <v>713</v>
      </c>
      <c r="I25" s="60">
        <v>206</v>
      </c>
      <c r="J25" s="60">
        <v>36</v>
      </c>
    </row>
    <row r="26" spans="1:17" ht="15.75" thickBot="1">
      <c r="A26" s="48" t="s">
        <v>20</v>
      </c>
      <c r="B26" s="47"/>
      <c r="C26" s="52">
        <v>734</v>
      </c>
      <c r="D26" s="93">
        <v>0</v>
      </c>
      <c r="E26" s="94">
        <v>171</v>
      </c>
      <c r="F26" s="95">
        <v>242</v>
      </c>
      <c r="G26" s="94">
        <v>153</v>
      </c>
      <c r="H26" s="95">
        <v>127</v>
      </c>
      <c r="I26" s="95">
        <v>38</v>
      </c>
      <c r="J26" s="95">
        <v>3</v>
      </c>
      <c r="L26" s="23"/>
      <c r="M26" s="23"/>
      <c r="N26" s="23"/>
      <c r="O26" s="23"/>
      <c r="P26" s="23"/>
      <c r="Q26" s="23"/>
    </row>
    <row r="27" spans="1:17" ht="15.75" thickBot="1">
      <c r="A27" s="48" t="s">
        <v>21</v>
      </c>
      <c r="B27" s="47"/>
      <c r="C27" s="52">
        <v>884</v>
      </c>
      <c r="D27" s="93">
        <v>0</v>
      </c>
      <c r="E27" s="94">
        <v>203</v>
      </c>
      <c r="F27" s="94">
        <v>280</v>
      </c>
      <c r="G27" s="94">
        <v>184</v>
      </c>
      <c r="H27" s="94">
        <v>166</v>
      </c>
      <c r="I27" s="95">
        <v>47</v>
      </c>
      <c r="J27" s="95">
        <v>4</v>
      </c>
      <c r="L27" s="22"/>
      <c r="M27" s="22"/>
      <c r="N27" s="22"/>
      <c r="O27" s="22"/>
      <c r="P27" s="22"/>
      <c r="Q27" s="36"/>
    </row>
    <row r="28" spans="1:17" ht="15.75" thickBot="1">
      <c r="A28" s="18" t="s">
        <v>22</v>
      </c>
      <c r="B28" s="6"/>
      <c r="C28" s="52">
        <v>512</v>
      </c>
      <c r="D28" s="52">
        <v>0</v>
      </c>
      <c r="E28" s="52">
        <v>112</v>
      </c>
      <c r="F28" s="52">
        <v>128</v>
      </c>
      <c r="G28" s="52">
        <v>89</v>
      </c>
      <c r="H28" s="52">
        <v>143</v>
      </c>
      <c r="I28" s="52">
        <v>32</v>
      </c>
      <c r="J28" s="52">
        <v>8</v>
      </c>
      <c r="L28" s="22"/>
      <c r="M28" s="22"/>
      <c r="N28" s="22"/>
      <c r="O28" s="22"/>
      <c r="P28" s="22"/>
      <c r="Q28" s="36"/>
    </row>
    <row r="29" spans="1:17" ht="15.75" thickBot="1">
      <c r="A29" s="18" t="s">
        <v>23</v>
      </c>
      <c r="B29" s="6"/>
      <c r="C29" s="52">
        <v>761</v>
      </c>
      <c r="D29" s="96">
        <v>0</v>
      </c>
      <c r="E29" s="52">
        <v>173</v>
      </c>
      <c r="F29" s="96">
        <v>176</v>
      </c>
      <c r="G29" s="52">
        <v>140</v>
      </c>
      <c r="H29" s="96">
        <v>198</v>
      </c>
      <c r="I29" s="52">
        <v>58</v>
      </c>
      <c r="J29" s="52">
        <v>16</v>
      </c>
      <c r="L29" s="22"/>
      <c r="M29" s="22"/>
      <c r="N29" s="22"/>
      <c r="O29" s="22"/>
      <c r="P29" s="22"/>
      <c r="Q29" s="36"/>
    </row>
    <row r="30" spans="1:17" ht="15.75" thickBot="1">
      <c r="A30" s="18" t="s">
        <v>24</v>
      </c>
      <c r="B30" s="6"/>
      <c r="C30" s="52">
        <v>222</v>
      </c>
      <c r="D30" s="52">
        <v>0</v>
      </c>
      <c r="E30" s="97">
        <v>38</v>
      </c>
      <c r="F30" s="52">
        <v>62</v>
      </c>
      <c r="G30" s="97">
        <v>44</v>
      </c>
      <c r="H30" s="52">
        <v>49</v>
      </c>
      <c r="I30" s="52">
        <v>26</v>
      </c>
      <c r="J30" s="52">
        <v>3</v>
      </c>
      <c r="L30" s="22"/>
      <c r="M30" s="22"/>
      <c r="N30" s="22"/>
      <c r="O30" s="22"/>
      <c r="P30" s="22"/>
      <c r="Q30" s="36"/>
    </row>
    <row r="31" spans="1:17" ht="15.75" thickBot="1">
      <c r="A31" s="18" t="s">
        <v>25</v>
      </c>
      <c r="B31" s="6"/>
      <c r="C31" s="52">
        <v>378</v>
      </c>
      <c r="D31" s="96">
        <v>0</v>
      </c>
      <c r="E31" s="52">
        <v>90</v>
      </c>
      <c r="F31" s="96">
        <v>108</v>
      </c>
      <c r="G31" s="52">
        <v>67</v>
      </c>
      <c r="H31" s="96">
        <v>92</v>
      </c>
      <c r="I31" s="52">
        <v>19</v>
      </c>
      <c r="J31" s="52">
        <v>2</v>
      </c>
      <c r="L31" s="22"/>
      <c r="M31" s="22"/>
      <c r="N31" s="22"/>
      <c r="O31" s="22"/>
      <c r="P31" s="22"/>
      <c r="Q31" s="36"/>
    </row>
    <row r="32" spans="1:17" ht="15.75" thickBot="1">
      <c r="A32" s="18" t="s">
        <v>26</v>
      </c>
      <c r="B32" s="6"/>
      <c r="C32" s="61">
        <v>230</v>
      </c>
      <c r="D32" s="52">
        <v>0</v>
      </c>
      <c r="E32" s="98">
        <v>57</v>
      </c>
      <c r="F32" s="52">
        <v>62</v>
      </c>
      <c r="G32" s="98">
        <v>35</v>
      </c>
      <c r="H32" s="52">
        <v>55</v>
      </c>
      <c r="I32" s="52">
        <v>15</v>
      </c>
      <c r="J32" s="52">
        <v>6</v>
      </c>
      <c r="L32" s="22"/>
      <c r="M32" s="22"/>
      <c r="N32" s="22"/>
      <c r="O32" s="22"/>
      <c r="P32" s="22"/>
      <c r="Q32" s="36"/>
    </row>
    <row r="33" spans="1:17" ht="15.75" thickBot="1">
      <c r="A33" s="18" t="s">
        <v>27</v>
      </c>
      <c r="B33" s="6"/>
      <c r="C33" s="52">
        <v>418</v>
      </c>
      <c r="D33" s="52">
        <v>0</v>
      </c>
      <c r="E33" s="52">
        <v>92</v>
      </c>
      <c r="F33" s="96">
        <v>108</v>
      </c>
      <c r="G33" s="52">
        <v>78</v>
      </c>
      <c r="H33" s="96">
        <v>116</v>
      </c>
      <c r="I33" s="52">
        <v>22</v>
      </c>
      <c r="J33" s="52">
        <v>2</v>
      </c>
      <c r="L33" s="23"/>
      <c r="M33" s="23"/>
      <c r="N33" s="23"/>
      <c r="O33" s="23"/>
      <c r="P33" s="23"/>
      <c r="Q33" s="23"/>
    </row>
    <row r="34" spans="1:10" ht="15.75" thickBot="1">
      <c r="A34" s="18" t="s">
        <v>28</v>
      </c>
      <c r="B34" s="6"/>
      <c r="C34" s="52">
        <v>587</v>
      </c>
      <c r="D34" s="99">
        <v>0</v>
      </c>
      <c r="E34" s="52">
        <v>122</v>
      </c>
      <c r="F34" s="52">
        <v>156</v>
      </c>
      <c r="G34" s="52">
        <v>110</v>
      </c>
      <c r="H34" s="52">
        <v>153</v>
      </c>
      <c r="I34" s="53">
        <v>41</v>
      </c>
      <c r="J34" s="52">
        <v>5</v>
      </c>
    </row>
    <row r="40" spans="7:10" ht="18.75" customHeight="1">
      <c r="G40" s="2"/>
      <c r="I40" s="19"/>
      <c r="J40" s="19"/>
    </row>
    <row r="41" spans="9:10" ht="16.5">
      <c r="I41" s="20"/>
      <c r="J41" s="19"/>
    </row>
    <row r="42" spans="9:10" ht="12.75">
      <c r="I42" s="22"/>
      <c r="J42" s="23"/>
    </row>
    <row r="43" spans="9:10" ht="12.75">
      <c r="I43" s="21"/>
      <c r="J43" s="20"/>
    </row>
    <row r="44" spans="9:10" ht="12.75">
      <c r="I44" s="21"/>
      <c r="J44" s="20"/>
    </row>
    <row r="45" spans="9:10" ht="12.75">
      <c r="I45" s="21"/>
      <c r="J45" s="20"/>
    </row>
    <row r="46" spans="9:10" ht="12.75">
      <c r="I46" s="21"/>
      <c r="J46" s="20"/>
    </row>
    <row r="47" spans="9:10" ht="12.75">
      <c r="I47" s="21"/>
      <c r="J47" s="20"/>
    </row>
    <row r="48" spans="9:10" ht="14.25" customHeight="1">
      <c r="I48" s="21"/>
      <c r="J48" s="20"/>
    </row>
    <row r="49" spans="9:10" ht="12.75">
      <c r="I49" s="21"/>
      <c r="J49" s="20"/>
    </row>
    <row r="50" spans="9:10" ht="15" customHeight="1">
      <c r="I50" s="21"/>
      <c r="J50" s="20"/>
    </row>
    <row r="51" spans="9:10" ht="12.75">
      <c r="I51" s="21"/>
      <c r="J51" s="20"/>
    </row>
  </sheetData>
  <mergeCells count="18">
    <mergeCell ref="I11:J11"/>
    <mergeCell ref="I12:J12"/>
    <mergeCell ref="E6:F6"/>
    <mergeCell ref="I13:J13"/>
    <mergeCell ref="I6:J7"/>
    <mergeCell ref="I10:J10"/>
    <mergeCell ref="I8:J8"/>
    <mergeCell ref="I9:J9"/>
    <mergeCell ref="A23:B24"/>
    <mergeCell ref="C23:C24"/>
    <mergeCell ref="A6:B7"/>
    <mergeCell ref="C6:D6"/>
    <mergeCell ref="D23:J23"/>
    <mergeCell ref="I14:J14"/>
    <mergeCell ref="I15:J15"/>
    <mergeCell ref="I16:J16"/>
    <mergeCell ref="I17:J17"/>
    <mergeCell ref="G6:H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6">
      <selection activeCell="J35" sqref="J35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73</v>
      </c>
    </row>
    <row r="5" ht="13.5" thickBot="1"/>
    <row r="6" spans="1:8" ht="14.25" thickBot="1">
      <c r="A6" s="171" t="s">
        <v>15</v>
      </c>
      <c r="B6" s="172"/>
      <c r="C6" s="175" t="s">
        <v>60</v>
      </c>
      <c r="D6" s="162" t="s">
        <v>69</v>
      </c>
      <c r="E6" s="164"/>
      <c r="F6" s="164"/>
      <c r="G6" s="164"/>
      <c r="H6" s="163"/>
    </row>
    <row r="7" spans="1:8" ht="41.25" thickBot="1">
      <c r="A7" s="173"/>
      <c r="B7" s="174"/>
      <c r="C7" s="176"/>
      <c r="D7" s="25" t="s">
        <v>70</v>
      </c>
      <c r="E7" s="24" t="s">
        <v>71</v>
      </c>
      <c r="F7" s="25" t="s">
        <v>72</v>
      </c>
      <c r="G7" s="24" t="s">
        <v>97</v>
      </c>
      <c r="H7" s="25" t="s">
        <v>98</v>
      </c>
    </row>
    <row r="8" spans="1:8" ht="17.25" thickBot="1">
      <c r="A8" s="88" t="s">
        <v>19</v>
      </c>
      <c r="B8" s="92"/>
      <c r="C8" s="60">
        <v>3060</v>
      </c>
      <c r="D8" s="89">
        <v>133</v>
      </c>
      <c r="E8" s="60">
        <v>567</v>
      </c>
      <c r="F8" s="90">
        <v>256</v>
      </c>
      <c r="G8" s="60">
        <v>985</v>
      </c>
      <c r="H8" s="100">
        <v>1119</v>
      </c>
    </row>
    <row r="9" spans="1:14" ht="15.75" thickBot="1">
      <c r="A9" s="18" t="s">
        <v>20</v>
      </c>
      <c r="B9" s="6"/>
      <c r="C9" s="52">
        <v>734</v>
      </c>
      <c r="D9" s="59">
        <v>60</v>
      </c>
      <c r="E9" s="98">
        <v>147</v>
      </c>
      <c r="F9" s="52">
        <v>81</v>
      </c>
      <c r="G9" s="98">
        <v>226</v>
      </c>
      <c r="H9" s="52">
        <v>220</v>
      </c>
      <c r="J9" s="23"/>
      <c r="K9" s="23"/>
      <c r="L9" s="23"/>
      <c r="M9" s="23"/>
      <c r="N9" s="23"/>
    </row>
    <row r="10" spans="1:14" ht="15.75" thickBot="1">
      <c r="A10" s="18" t="s">
        <v>21</v>
      </c>
      <c r="B10" s="6"/>
      <c r="C10" s="52">
        <v>884</v>
      </c>
      <c r="D10" s="52">
        <v>66</v>
      </c>
      <c r="E10" s="52">
        <v>169</v>
      </c>
      <c r="F10" s="52">
        <v>89</v>
      </c>
      <c r="G10" s="52">
        <v>276</v>
      </c>
      <c r="H10" s="52">
        <v>284</v>
      </c>
      <c r="J10" s="22"/>
      <c r="K10" s="22"/>
      <c r="L10" s="22"/>
      <c r="M10" s="22"/>
      <c r="N10" s="22"/>
    </row>
    <row r="11" spans="1:14" ht="15.75" thickBot="1">
      <c r="A11" s="18" t="s">
        <v>22</v>
      </c>
      <c r="B11" s="6"/>
      <c r="C11" s="52">
        <v>512</v>
      </c>
      <c r="D11" s="119">
        <v>25</v>
      </c>
      <c r="E11" s="56">
        <v>109</v>
      </c>
      <c r="F11" s="119">
        <v>60</v>
      </c>
      <c r="G11" s="56">
        <v>149</v>
      </c>
      <c r="H11" s="119">
        <v>169</v>
      </c>
      <c r="J11" s="22"/>
      <c r="K11" s="22"/>
      <c r="L11" s="22"/>
      <c r="M11" s="22"/>
      <c r="N11" s="22"/>
    </row>
    <row r="12" spans="1:14" ht="15.75" thickBot="1">
      <c r="A12" s="18" t="s">
        <v>23</v>
      </c>
      <c r="B12" s="6"/>
      <c r="C12" s="52">
        <v>761</v>
      </c>
      <c r="D12" s="96">
        <v>31</v>
      </c>
      <c r="E12" s="52">
        <v>148</v>
      </c>
      <c r="F12" s="96">
        <v>75</v>
      </c>
      <c r="G12" s="52">
        <v>214</v>
      </c>
      <c r="H12" s="91">
        <v>293</v>
      </c>
      <c r="J12" s="22"/>
      <c r="K12" s="22"/>
      <c r="L12" s="22"/>
      <c r="M12" s="22"/>
      <c r="N12" s="22"/>
    </row>
    <row r="13" spans="1:14" ht="15.75" thickBot="1">
      <c r="A13" s="18" t="s">
        <v>24</v>
      </c>
      <c r="B13" s="6"/>
      <c r="C13" s="52">
        <v>222</v>
      </c>
      <c r="D13" s="52">
        <v>5</v>
      </c>
      <c r="E13" s="97">
        <v>49</v>
      </c>
      <c r="F13" s="52">
        <v>8</v>
      </c>
      <c r="G13" s="97">
        <v>72</v>
      </c>
      <c r="H13" s="52">
        <v>88</v>
      </c>
      <c r="J13" s="22"/>
      <c r="K13" s="22"/>
      <c r="L13" s="22"/>
      <c r="M13" s="22"/>
      <c r="N13" s="22"/>
    </row>
    <row r="14" spans="1:14" ht="15.75" thickBot="1">
      <c r="A14" s="18" t="s">
        <v>25</v>
      </c>
      <c r="B14" s="6"/>
      <c r="C14" s="52">
        <v>378</v>
      </c>
      <c r="D14" s="96">
        <v>12</v>
      </c>
      <c r="E14" s="52">
        <v>63</v>
      </c>
      <c r="F14" s="96">
        <v>30</v>
      </c>
      <c r="G14" s="52">
        <v>119</v>
      </c>
      <c r="H14" s="91">
        <v>154</v>
      </c>
      <c r="J14" s="22"/>
      <c r="K14" s="22"/>
      <c r="L14" s="22"/>
      <c r="M14" s="22"/>
      <c r="N14" s="22"/>
    </row>
    <row r="15" spans="1:14" ht="15.75" thickBot="1">
      <c r="A15" s="18" t="s">
        <v>26</v>
      </c>
      <c r="B15" s="6"/>
      <c r="C15" s="61">
        <v>230</v>
      </c>
      <c r="D15" s="52">
        <v>9</v>
      </c>
      <c r="E15" s="98">
        <v>30</v>
      </c>
      <c r="F15" s="52">
        <v>12</v>
      </c>
      <c r="G15" s="98">
        <v>81</v>
      </c>
      <c r="H15" s="52">
        <v>98</v>
      </c>
      <c r="J15" s="22"/>
      <c r="K15" s="22"/>
      <c r="L15" s="22"/>
      <c r="M15" s="22"/>
      <c r="N15" s="22"/>
    </row>
    <row r="16" spans="1:14" ht="15.75" thickBot="1">
      <c r="A16" s="18" t="s">
        <v>27</v>
      </c>
      <c r="B16" s="6"/>
      <c r="C16" s="52">
        <v>418</v>
      </c>
      <c r="D16" s="52">
        <v>8</v>
      </c>
      <c r="E16" s="52">
        <v>89</v>
      </c>
      <c r="F16" s="96">
        <v>34</v>
      </c>
      <c r="G16" s="52">
        <v>155</v>
      </c>
      <c r="H16" s="91">
        <v>132</v>
      </c>
      <c r="J16" s="23"/>
      <c r="K16" s="23"/>
      <c r="L16" s="23"/>
      <c r="M16" s="23"/>
      <c r="N16" s="23"/>
    </row>
    <row r="17" spans="1:14" ht="15.75" thickBot="1">
      <c r="A17" s="18" t="s">
        <v>28</v>
      </c>
      <c r="B17" s="6"/>
      <c r="C17" s="52">
        <v>587</v>
      </c>
      <c r="D17" s="99">
        <v>10</v>
      </c>
      <c r="E17" s="52">
        <v>108</v>
      </c>
      <c r="F17" s="52">
        <v>42</v>
      </c>
      <c r="G17" s="52">
        <v>223</v>
      </c>
      <c r="H17" s="52">
        <v>204</v>
      </c>
      <c r="J17" s="23"/>
      <c r="K17" s="23"/>
      <c r="L17" s="23"/>
      <c r="M17" s="23"/>
      <c r="N17" s="23"/>
    </row>
    <row r="18" spans="4:9" ht="15">
      <c r="D18" s="121"/>
      <c r="G18" s="22"/>
      <c r="H18" s="22"/>
      <c r="I18" s="20"/>
    </row>
    <row r="20" ht="16.5">
      <c r="A20" s="2" t="s">
        <v>74</v>
      </c>
    </row>
    <row r="22" ht="13.5" thickBot="1"/>
    <row r="23" spans="1:10" ht="27.75" customHeight="1" thickBot="1">
      <c r="A23" s="158" t="s">
        <v>15</v>
      </c>
      <c r="B23" s="159"/>
      <c r="C23" s="175" t="s">
        <v>111</v>
      </c>
      <c r="D23" s="158" t="s">
        <v>75</v>
      </c>
      <c r="E23" s="177"/>
      <c r="F23" s="177"/>
      <c r="G23" s="177"/>
      <c r="H23" s="177"/>
      <c r="I23" s="177"/>
      <c r="J23" s="159"/>
    </row>
    <row r="24" spans="1:10" ht="42.75" customHeight="1" thickBot="1">
      <c r="A24" s="160"/>
      <c r="B24" s="161"/>
      <c r="C24" s="176"/>
      <c r="D24" s="25" t="s">
        <v>76</v>
      </c>
      <c r="E24" s="34" t="s">
        <v>82</v>
      </c>
      <c r="F24" s="34" t="s">
        <v>81</v>
      </c>
      <c r="G24" s="34" t="s">
        <v>80</v>
      </c>
      <c r="H24" s="33" t="s">
        <v>77</v>
      </c>
      <c r="I24" s="33" t="s">
        <v>79</v>
      </c>
      <c r="J24" s="25" t="s">
        <v>78</v>
      </c>
    </row>
    <row r="25" spans="1:10" ht="17.25" thickBot="1">
      <c r="A25" s="88" t="s">
        <v>19</v>
      </c>
      <c r="B25" s="92"/>
      <c r="C25" s="60">
        <v>3060</v>
      </c>
      <c r="D25" s="89">
        <v>411</v>
      </c>
      <c r="E25" s="60">
        <v>700</v>
      </c>
      <c r="F25" s="90">
        <v>452</v>
      </c>
      <c r="G25" s="60">
        <v>476</v>
      </c>
      <c r="H25" s="90">
        <v>267</v>
      </c>
      <c r="I25" s="74">
        <v>39</v>
      </c>
      <c r="J25" s="60">
        <v>715</v>
      </c>
    </row>
    <row r="26" spans="1:10" ht="15" customHeight="1" thickBot="1">
      <c r="A26" s="18" t="s">
        <v>20</v>
      </c>
      <c r="B26" s="6"/>
      <c r="C26" s="52">
        <v>734</v>
      </c>
      <c r="D26" s="59">
        <v>102</v>
      </c>
      <c r="E26" s="98">
        <v>210</v>
      </c>
      <c r="F26" s="52">
        <v>120</v>
      </c>
      <c r="G26" s="98">
        <v>104</v>
      </c>
      <c r="H26" s="52">
        <v>51</v>
      </c>
      <c r="I26" s="72">
        <v>6</v>
      </c>
      <c r="J26" s="52">
        <v>141</v>
      </c>
    </row>
    <row r="27" spans="1:10" ht="15.75" thickBot="1">
      <c r="A27" s="18" t="s">
        <v>21</v>
      </c>
      <c r="B27" s="6"/>
      <c r="C27" s="52">
        <v>884</v>
      </c>
      <c r="D27" s="59">
        <v>115</v>
      </c>
      <c r="E27" s="98">
        <v>249</v>
      </c>
      <c r="F27" s="98">
        <v>156</v>
      </c>
      <c r="G27" s="98">
        <v>124</v>
      </c>
      <c r="H27" s="98">
        <v>60</v>
      </c>
      <c r="I27" s="72">
        <v>7</v>
      </c>
      <c r="J27" s="52">
        <v>173</v>
      </c>
    </row>
    <row r="28" spans="1:10" ht="15.75" thickBot="1">
      <c r="A28" s="18" t="s">
        <v>22</v>
      </c>
      <c r="B28" s="6"/>
      <c r="C28" s="52">
        <v>512</v>
      </c>
      <c r="D28" s="52">
        <v>69</v>
      </c>
      <c r="E28" s="52">
        <v>104</v>
      </c>
      <c r="F28" s="52">
        <v>79</v>
      </c>
      <c r="G28" s="52">
        <v>81</v>
      </c>
      <c r="H28" s="52">
        <v>72</v>
      </c>
      <c r="I28" s="72">
        <v>9</v>
      </c>
      <c r="J28" s="52">
        <v>98</v>
      </c>
    </row>
    <row r="29" spans="1:10" ht="15.75" thickBot="1">
      <c r="A29" s="18" t="s">
        <v>23</v>
      </c>
      <c r="B29" s="6"/>
      <c r="C29" s="52">
        <v>761</v>
      </c>
      <c r="D29" s="96">
        <v>102</v>
      </c>
      <c r="E29" s="52">
        <v>152</v>
      </c>
      <c r="F29" s="96">
        <v>114</v>
      </c>
      <c r="G29" s="52">
        <v>112</v>
      </c>
      <c r="H29" s="96">
        <v>97</v>
      </c>
      <c r="I29" s="72">
        <v>14</v>
      </c>
      <c r="J29" s="52">
        <v>170</v>
      </c>
    </row>
    <row r="30" spans="1:10" ht="15.75" thickBot="1">
      <c r="A30" s="18" t="s">
        <v>24</v>
      </c>
      <c r="B30" s="6"/>
      <c r="C30" s="52">
        <v>222</v>
      </c>
      <c r="D30" s="52">
        <v>42</v>
      </c>
      <c r="E30" s="59">
        <v>47</v>
      </c>
      <c r="F30" s="59">
        <v>33</v>
      </c>
      <c r="G30" s="59">
        <v>34</v>
      </c>
      <c r="H30" s="52">
        <v>20</v>
      </c>
      <c r="I30" s="102">
        <v>5</v>
      </c>
      <c r="J30" s="59">
        <v>41</v>
      </c>
    </row>
    <row r="31" spans="1:10" ht="15.75" thickBot="1">
      <c r="A31" s="18" t="s">
        <v>25</v>
      </c>
      <c r="B31" s="6"/>
      <c r="C31" s="52">
        <v>378</v>
      </c>
      <c r="D31" s="72">
        <v>49</v>
      </c>
      <c r="E31" s="52">
        <v>86</v>
      </c>
      <c r="F31" s="118">
        <v>47</v>
      </c>
      <c r="G31" s="52">
        <v>59</v>
      </c>
      <c r="H31" s="118">
        <v>21</v>
      </c>
      <c r="I31" s="52">
        <v>1</v>
      </c>
      <c r="J31" s="73">
        <v>115</v>
      </c>
    </row>
    <row r="32" spans="1:10" ht="15.75" thickBot="1">
      <c r="A32" s="18" t="s">
        <v>26</v>
      </c>
      <c r="B32" s="6"/>
      <c r="C32" s="61">
        <v>230</v>
      </c>
      <c r="D32" s="52">
        <v>37</v>
      </c>
      <c r="E32" s="98">
        <v>43</v>
      </c>
      <c r="F32" s="52">
        <v>24</v>
      </c>
      <c r="G32" s="98">
        <v>41</v>
      </c>
      <c r="H32" s="52">
        <v>17</v>
      </c>
      <c r="I32" s="72">
        <v>2</v>
      </c>
      <c r="J32" s="52">
        <v>66</v>
      </c>
    </row>
    <row r="33" spans="1:10" ht="15.75" thickBot="1">
      <c r="A33" s="18" t="s">
        <v>27</v>
      </c>
      <c r="B33" s="6"/>
      <c r="C33" s="52">
        <v>418</v>
      </c>
      <c r="D33" s="52">
        <v>56</v>
      </c>
      <c r="E33" s="52">
        <v>84</v>
      </c>
      <c r="F33" s="52">
        <v>58</v>
      </c>
      <c r="G33" s="52">
        <v>73</v>
      </c>
      <c r="H33" s="52">
        <v>34</v>
      </c>
      <c r="I33" s="52">
        <v>7</v>
      </c>
      <c r="J33" s="52">
        <v>106</v>
      </c>
    </row>
    <row r="34" spans="1:10" ht="15.75" customHeight="1" thickBot="1">
      <c r="A34" s="18" t="s">
        <v>28</v>
      </c>
      <c r="B34" s="6"/>
      <c r="C34" s="52">
        <v>587</v>
      </c>
      <c r="D34" s="99">
        <v>66</v>
      </c>
      <c r="E34" s="119">
        <v>123</v>
      </c>
      <c r="F34" s="119">
        <v>78</v>
      </c>
      <c r="G34" s="119">
        <v>106</v>
      </c>
      <c r="H34" s="119">
        <v>52</v>
      </c>
      <c r="I34" s="119">
        <v>10</v>
      </c>
      <c r="J34" s="52">
        <v>152</v>
      </c>
    </row>
    <row r="36" spans="2:9" ht="12.75">
      <c r="B36" s="17"/>
      <c r="C36" s="17"/>
      <c r="D36" s="17"/>
      <c r="E36" s="17"/>
      <c r="F36" s="17"/>
      <c r="G36" s="17"/>
      <c r="H36" s="17"/>
      <c r="I36" s="20"/>
    </row>
    <row r="37" spans="2:9" ht="12.75">
      <c r="B37" s="17"/>
      <c r="C37" s="17"/>
      <c r="D37" s="17"/>
      <c r="E37" s="17"/>
      <c r="F37" s="17"/>
      <c r="G37" s="17"/>
      <c r="H37" s="17"/>
      <c r="I37" s="20"/>
    </row>
    <row r="38" spans="2:9" ht="12.75">
      <c r="B38" s="17"/>
      <c r="C38" s="17"/>
      <c r="D38" s="17"/>
      <c r="E38" s="17"/>
      <c r="F38" s="17"/>
      <c r="G38" s="17"/>
      <c r="H38" s="17"/>
      <c r="I38" s="20"/>
    </row>
    <row r="39" spans="2:9" ht="12.75">
      <c r="B39" s="17"/>
      <c r="C39" s="17"/>
      <c r="D39" s="17"/>
      <c r="E39" s="17"/>
      <c r="F39" s="17"/>
      <c r="G39" s="17"/>
      <c r="H39" s="17"/>
      <c r="I39" s="20"/>
    </row>
    <row r="40" spans="2:9" ht="12.75">
      <c r="B40" s="17"/>
      <c r="C40" s="17"/>
      <c r="D40" s="17"/>
      <c r="E40" s="17"/>
      <c r="F40" s="17"/>
      <c r="G40" s="17"/>
      <c r="H40" s="17"/>
      <c r="I40" s="20"/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20"/>
      <c r="C42" s="20"/>
      <c r="D42" s="20"/>
      <c r="E42" s="20"/>
      <c r="F42" s="20"/>
      <c r="G42" s="20"/>
      <c r="H42" s="20"/>
      <c r="I42" s="20"/>
    </row>
    <row r="43" spans="2:9" ht="12.75">
      <c r="B43" s="20"/>
      <c r="C43" s="20"/>
      <c r="D43" s="20"/>
      <c r="E43" s="20"/>
      <c r="F43" s="20"/>
      <c r="G43" s="20"/>
      <c r="H43" s="20"/>
      <c r="I43" s="20"/>
    </row>
    <row r="44" spans="2:9" ht="12.75">
      <c r="B44" s="20"/>
      <c r="C44" s="20"/>
      <c r="D44" s="20"/>
      <c r="E44" s="20"/>
      <c r="F44" s="20"/>
      <c r="G44" s="20"/>
      <c r="H44" s="20"/>
      <c r="I44" s="20"/>
    </row>
    <row r="45" spans="2:9" ht="12.75">
      <c r="B45" s="20"/>
      <c r="C45" s="20"/>
      <c r="D45" s="20"/>
      <c r="E45" s="20"/>
      <c r="F45" s="20"/>
      <c r="G45" s="20"/>
      <c r="H45" s="20"/>
      <c r="I45" s="20"/>
    </row>
  </sheetData>
  <mergeCells count="6">
    <mergeCell ref="A6:B7"/>
    <mergeCell ref="A23:B24"/>
    <mergeCell ref="C23:C24"/>
    <mergeCell ref="D23:J23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workbookViewId="0" topLeftCell="A4">
      <selection activeCell="C17" activeCellId="6" sqref="C8 C10 C12 C13 C14 C15 C17"/>
    </sheetView>
  </sheetViews>
  <sheetFormatPr defaultColWidth="9.00390625" defaultRowHeight="12.75"/>
  <cols>
    <col min="3" max="3" width="10.25390625" style="0" customWidth="1"/>
  </cols>
  <sheetData>
    <row r="3" ht="16.5">
      <c r="A3" s="2" t="s">
        <v>83</v>
      </c>
    </row>
    <row r="5" ht="13.5" thickBot="1"/>
    <row r="6" spans="1:10" ht="18" customHeight="1" thickBot="1">
      <c r="A6" s="158" t="s">
        <v>15</v>
      </c>
      <c r="B6" s="159"/>
      <c r="C6" s="175" t="s">
        <v>111</v>
      </c>
      <c r="D6" s="162" t="s">
        <v>90</v>
      </c>
      <c r="E6" s="164"/>
      <c r="F6" s="164"/>
      <c r="G6" s="164"/>
      <c r="H6" s="164"/>
      <c r="I6" s="163"/>
      <c r="J6" s="35"/>
    </row>
    <row r="7" spans="1:10" ht="27.75" thickBot="1">
      <c r="A7" s="160"/>
      <c r="B7" s="161"/>
      <c r="C7" s="176"/>
      <c r="D7" s="28" t="s">
        <v>84</v>
      </c>
      <c r="E7" s="34" t="s">
        <v>85</v>
      </c>
      <c r="F7" s="34" t="s">
        <v>86</v>
      </c>
      <c r="G7" s="34" t="s">
        <v>87</v>
      </c>
      <c r="H7" s="34" t="s">
        <v>88</v>
      </c>
      <c r="I7" s="33" t="s">
        <v>89</v>
      </c>
      <c r="J7" s="35"/>
    </row>
    <row r="8" spans="1:15" ht="17.25" thickBot="1">
      <c r="A8" s="88" t="s">
        <v>19</v>
      </c>
      <c r="B8" s="92"/>
      <c r="C8" s="60">
        <v>3060</v>
      </c>
      <c r="D8" s="89">
        <v>247</v>
      </c>
      <c r="E8" s="60">
        <v>522</v>
      </c>
      <c r="F8" s="90">
        <v>368</v>
      </c>
      <c r="G8" s="60">
        <v>527</v>
      </c>
      <c r="H8" s="90">
        <v>420</v>
      </c>
      <c r="I8" s="60">
        <v>976</v>
      </c>
      <c r="J8" s="36"/>
      <c r="K8" s="20"/>
      <c r="L8" s="20"/>
      <c r="M8" s="20"/>
      <c r="N8" s="20"/>
      <c r="O8" s="20"/>
    </row>
    <row r="9" spans="1:15" ht="15.75" thickBot="1">
      <c r="A9" s="18" t="s">
        <v>20</v>
      </c>
      <c r="B9" s="6"/>
      <c r="C9" s="52">
        <v>734</v>
      </c>
      <c r="D9" s="59">
        <v>80</v>
      </c>
      <c r="E9" s="98">
        <v>142</v>
      </c>
      <c r="F9" s="52">
        <v>109</v>
      </c>
      <c r="G9" s="98">
        <v>136</v>
      </c>
      <c r="H9" s="52">
        <v>107</v>
      </c>
      <c r="I9" s="52">
        <v>160</v>
      </c>
      <c r="J9" s="17"/>
      <c r="K9" s="17"/>
      <c r="L9" s="17"/>
      <c r="M9" s="17"/>
      <c r="N9" s="17"/>
      <c r="O9" s="17"/>
    </row>
    <row r="10" spans="1:15" ht="15.75" thickBot="1">
      <c r="A10" s="18" t="s">
        <v>21</v>
      </c>
      <c r="B10" s="6"/>
      <c r="C10" s="52">
        <v>884</v>
      </c>
      <c r="D10" s="59">
        <v>97</v>
      </c>
      <c r="E10" s="98">
        <v>171</v>
      </c>
      <c r="F10" s="98">
        <v>130</v>
      </c>
      <c r="G10" s="98">
        <v>167</v>
      </c>
      <c r="H10" s="98">
        <v>119</v>
      </c>
      <c r="I10" s="52">
        <v>200</v>
      </c>
      <c r="J10" s="17"/>
      <c r="K10" s="17"/>
      <c r="L10" s="17"/>
      <c r="M10" s="17"/>
      <c r="N10" s="17"/>
      <c r="O10" s="17"/>
    </row>
    <row r="11" spans="1:15" ht="15.75" thickBot="1">
      <c r="A11" s="18" t="s">
        <v>22</v>
      </c>
      <c r="B11" s="6"/>
      <c r="C11" s="52">
        <v>512</v>
      </c>
      <c r="D11" s="52">
        <v>31</v>
      </c>
      <c r="E11" s="52">
        <v>77</v>
      </c>
      <c r="F11" s="52">
        <v>48</v>
      </c>
      <c r="G11" s="52">
        <v>80</v>
      </c>
      <c r="H11" s="52">
        <v>65</v>
      </c>
      <c r="I11" s="52">
        <v>211</v>
      </c>
      <c r="J11" s="17"/>
      <c r="K11" s="17"/>
      <c r="L11" s="17"/>
      <c r="M11" s="17"/>
      <c r="N11" s="17"/>
      <c r="O11" s="17"/>
    </row>
    <row r="12" spans="1:15" ht="15.75" thickBot="1">
      <c r="A12" s="18" t="s">
        <v>23</v>
      </c>
      <c r="B12" s="6"/>
      <c r="C12" s="52">
        <v>761</v>
      </c>
      <c r="D12" s="96">
        <v>47</v>
      </c>
      <c r="E12" s="52">
        <v>105</v>
      </c>
      <c r="F12" s="96">
        <v>74</v>
      </c>
      <c r="G12" s="52">
        <v>115</v>
      </c>
      <c r="H12" s="96">
        <v>91</v>
      </c>
      <c r="I12" s="52">
        <v>329</v>
      </c>
      <c r="J12" s="17"/>
      <c r="K12" s="17"/>
      <c r="L12" s="17"/>
      <c r="M12" s="17"/>
      <c r="N12" s="17"/>
      <c r="O12" s="17"/>
    </row>
    <row r="13" spans="1:15" ht="15.75" thickBot="1">
      <c r="A13" s="18" t="s">
        <v>24</v>
      </c>
      <c r="B13" s="6"/>
      <c r="C13" s="52">
        <v>222</v>
      </c>
      <c r="D13" s="52">
        <v>20</v>
      </c>
      <c r="E13" s="97">
        <v>41</v>
      </c>
      <c r="F13" s="52">
        <v>27</v>
      </c>
      <c r="G13" s="97">
        <v>38</v>
      </c>
      <c r="H13" s="52">
        <v>35</v>
      </c>
      <c r="I13" s="52">
        <v>61</v>
      </c>
      <c r="J13" s="17"/>
      <c r="K13" s="17"/>
      <c r="L13" s="17"/>
      <c r="M13" s="17"/>
      <c r="N13" s="17"/>
      <c r="O13" s="17"/>
    </row>
    <row r="14" spans="1:15" ht="15.75" thickBot="1">
      <c r="A14" s="18" t="s">
        <v>25</v>
      </c>
      <c r="B14" s="6"/>
      <c r="C14" s="52">
        <v>378</v>
      </c>
      <c r="D14" s="96">
        <v>18</v>
      </c>
      <c r="E14" s="52">
        <v>70</v>
      </c>
      <c r="F14" s="96">
        <v>44</v>
      </c>
      <c r="G14" s="52">
        <v>55</v>
      </c>
      <c r="H14" s="96">
        <v>56</v>
      </c>
      <c r="I14" s="52">
        <v>135</v>
      </c>
      <c r="J14" s="17"/>
      <c r="K14" s="17"/>
      <c r="L14" s="17"/>
      <c r="M14" s="17"/>
      <c r="N14" s="17"/>
      <c r="O14" s="17"/>
    </row>
    <row r="15" spans="1:15" ht="15.75" thickBot="1">
      <c r="A15" s="18" t="s">
        <v>26</v>
      </c>
      <c r="B15" s="6"/>
      <c r="C15" s="61">
        <v>230</v>
      </c>
      <c r="D15" s="52">
        <v>19</v>
      </c>
      <c r="E15" s="98">
        <v>39</v>
      </c>
      <c r="F15" s="52">
        <v>29</v>
      </c>
      <c r="G15" s="98">
        <v>42</v>
      </c>
      <c r="H15" s="52">
        <v>27</v>
      </c>
      <c r="I15" s="52">
        <v>74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27</v>
      </c>
      <c r="B16" s="6"/>
      <c r="C16" s="52">
        <v>418</v>
      </c>
      <c r="D16" s="52">
        <v>39</v>
      </c>
      <c r="E16" s="52">
        <v>46</v>
      </c>
      <c r="F16" s="96">
        <v>50</v>
      </c>
      <c r="G16" s="52">
        <v>67</v>
      </c>
      <c r="H16" s="96">
        <v>62</v>
      </c>
      <c r="I16" s="52">
        <v>124</v>
      </c>
      <c r="J16" s="17"/>
      <c r="K16" s="20"/>
      <c r="L16" s="20"/>
      <c r="M16" s="20"/>
      <c r="N16" s="20"/>
      <c r="O16" s="20"/>
    </row>
    <row r="17" spans="1:15" ht="15.75" thickBot="1">
      <c r="A17" s="18" t="s">
        <v>28</v>
      </c>
      <c r="B17" s="6"/>
      <c r="C17" s="52">
        <v>587</v>
      </c>
      <c r="D17" s="99">
        <v>48</v>
      </c>
      <c r="E17" s="52">
        <v>96</v>
      </c>
      <c r="F17" s="52">
        <v>64</v>
      </c>
      <c r="G17" s="52">
        <v>110</v>
      </c>
      <c r="H17" s="52">
        <v>92</v>
      </c>
      <c r="I17" s="52">
        <v>177</v>
      </c>
      <c r="J17" s="17"/>
      <c r="K17" s="20"/>
      <c r="L17" s="20"/>
      <c r="M17" s="20"/>
      <c r="N17" s="20"/>
      <c r="O17" s="20"/>
    </row>
    <row r="20" ht="18">
      <c r="A20" s="44" t="s">
        <v>100</v>
      </c>
    </row>
    <row r="22" ht="13.5" customHeight="1" thickBot="1">
      <c r="F22" s="20"/>
    </row>
    <row r="23" spans="1:6" ht="15" customHeight="1" thickBot="1">
      <c r="A23" s="147" t="s">
        <v>15</v>
      </c>
      <c r="B23" s="148"/>
      <c r="C23" s="178" t="s">
        <v>101</v>
      </c>
      <c r="D23" s="179"/>
      <c r="E23" s="180"/>
      <c r="F23" s="38"/>
    </row>
    <row r="24" spans="1:6" ht="68.25" thickBot="1">
      <c r="A24" s="149"/>
      <c r="B24" s="150"/>
      <c r="C24" s="25" t="s">
        <v>146</v>
      </c>
      <c r="D24" s="25" t="s">
        <v>147</v>
      </c>
      <c r="E24" s="25" t="s">
        <v>148</v>
      </c>
      <c r="F24" s="41" t="s">
        <v>118</v>
      </c>
    </row>
    <row r="25" spans="1:6" ht="17.25" thickBot="1">
      <c r="A25" s="42" t="s">
        <v>19</v>
      </c>
      <c r="B25" s="43"/>
      <c r="C25" s="103">
        <v>150</v>
      </c>
      <c r="D25" s="103">
        <v>664</v>
      </c>
      <c r="E25" s="103">
        <v>70</v>
      </c>
      <c r="F25" s="40"/>
    </row>
    <row r="26" spans="1:9" ht="15.75" thickBot="1">
      <c r="A26" s="18" t="s">
        <v>20</v>
      </c>
      <c r="B26" s="37"/>
      <c r="C26" s="52">
        <v>42</v>
      </c>
      <c r="D26" s="52">
        <v>171</v>
      </c>
      <c r="E26" s="52">
        <v>22</v>
      </c>
      <c r="F26" s="40"/>
      <c r="G26" s="121"/>
      <c r="H26" s="121"/>
      <c r="I26" s="20"/>
    </row>
    <row r="27" spans="1:11" ht="15.75" thickBot="1">
      <c r="A27" s="18" t="s">
        <v>21</v>
      </c>
      <c r="B27" s="37"/>
      <c r="C27" s="52">
        <v>52</v>
      </c>
      <c r="D27" s="52">
        <v>203</v>
      </c>
      <c r="E27" s="52">
        <v>28</v>
      </c>
      <c r="F27" s="40"/>
      <c r="G27" s="39"/>
      <c r="H27" s="39"/>
      <c r="I27" s="39"/>
      <c r="J27" s="20"/>
      <c r="K27" s="20"/>
    </row>
    <row r="28" spans="1:11" ht="15.75" thickBot="1">
      <c r="A28" s="18" t="s">
        <v>22</v>
      </c>
      <c r="B28" s="37"/>
      <c r="C28" s="52">
        <v>21</v>
      </c>
      <c r="D28" s="52">
        <v>112</v>
      </c>
      <c r="E28" s="52">
        <v>15</v>
      </c>
      <c r="F28" s="40"/>
      <c r="G28" s="39"/>
      <c r="H28" s="39"/>
      <c r="I28" s="39"/>
      <c r="J28" s="20"/>
      <c r="K28" s="20"/>
    </row>
    <row r="29" spans="1:11" ht="15.75" thickBot="1">
      <c r="A29" s="18" t="s">
        <v>23</v>
      </c>
      <c r="B29" s="37"/>
      <c r="C29" s="52">
        <v>37</v>
      </c>
      <c r="D29" s="52">
        <v>173</v>
      </c>
      <c r="E29" s="52">
        <v>18</v>
      </c>
      <c r="F29" s="40"/>
      <c r="G29" s="39"/>
      <c r="H29" s="39"/>
      <c r="I29" s="39"/>
      <c r="J29" s="20"/>
      <c r="K29" s="20"/>
    </row>
    <row r="30" spans="1:11" ht="15.75" thickBot="1">
      <c r="A30" s="18" t="s">
        <v>24</v>
      </c>
      <c r="B30" s="37"/>
      <c r="C30" s="52">
        <v>8</v>
      </c>
      <c r="D30" s="52">
        <v>38</v>
      </c>
      <c r="E30" s="52">
        <v>4</v>
      </c>
      <c r="F30" s="40"/>
      <c r="G30" s="39"/>
      <c r="H30" s="39"/>
      <c r="I30" s="39"/>
      <c r="J30" s="20"/>
      <c r="K30" s="20"/>
    </row>
    <row r="31" spans="1:11" ht="15.75" customHeight="1" thickBot="1">
      <c r="A31" s="18" t="s">
        <v>25</v>
      </c>
      <c r="B31" s="37"/>
      <c r="C31" s="52">
        <v>11</v>
      </c>
      <c r="D31" s="52">
        <v>90</v>
      </c>
      <c r="E31" s="52">
        <v>5</v>
      </c>
      <c r="F31" s="40"/>
      <c r="G31" s="39"/>
      <c r="H31" s="39"/>
      <c r="I31" s="39"/>
      <c r="J31" s="20"/>
      <c r="K31" s="20"/>
    </row>
    <row r="32" spans="1:11" ht="15.75" thickBot="1">
      <c r="A32" s="18" t="s">
        <v>26</v>
      </c>
      <c r="B32" s="37"/>
      <c r="C32" s="52">
        <v>21</v>
      </c>
      <c r="D32" s="52">
        <v>57</v>
      </c>
      <c r="E32" s="52">
        <v>9</v>
      </c>
      <c r="F32" s="40"/>
      <c r="G32" s="39"/>
      <c r="H32" s="39"/>
      <c r="I32" s="39"/>
      <c r="J32" s="20"/>
      <c r="K32" s="20"/>
    </row>
    <row r="33" spans="1:11" ht="15.75" thickBot="1">
      <c r="A33" s="18" t="s">
        <v>27</v>
      </c>
      <c r="B33" s="37"/>
      <c r="C33" s="52">
        <v>19</v>
      </c>
      <c r="D33" s="52">
        <v>78</v>
      </c>
      <c r="E33" s="52">
        <v>5</v>
      </c>
      <c r="F33" s="40"/>
      <c r="G33" s="20"/>
      <c r="H33" s="20"/>
      <c r="I33" s="20"/>
      <c r="J33" s="20"/>
      <c r="K33" s="20"/>
    </row>
    <row r="34" spans="1:11" ht="15.75" thickBot="1">
      <c r="A34" s="18" t="s">
        <v>28</v>
      </c>
      <c r="B34" s="37"/>
      <c r="C34" s="52">
        <v>23</v>
      </c>
      <c r="D34" s="52">
        <v>103</v>
      </c>
      <c r="E34" s="52">
        <v>6</v>
      </c>
      <c r="G34" s="20"/>
      <c r="H34" s="20"/>
      <c r="I34" s="20"/>
      <c r="J34" s="20"/>
      <c r="K34" s="20"/>
    </row>
    <row r="35" spans="7:11" ht="12.75">
      <c r="G35" s="20"/>
      <c r="H35" s="20"/>
      <c r="I35" s="20"/>
      <c r="J35" s="20"/>
      <c r="K35" s="20"/>
    </row>
    <row r="36" spans="7:11" ht="12.75">
      <c r="G36" s="20"/>
      <c r="H36" s="20"/>
      <c r="I36" s="20"/>
      <c r="J36" s="20"/>
      <c r="K36" s="20"/>
    </row>
    <row r="37" spans="7:11" ht="12.75">
      <c r="G37" s="20"/>
      <c r="H37" s="20"/>
      <c r="I37" s="20"/>
      <c r="J37" s="20"/>
      <c r="K37" s="20"/>
    </row>
    <row r="38" spans="7:11" ht="12.75">
      <c r="G38" s="20"/>
      <c r="H38" s="20"/>
      <c r="I38" s="20"/>
      <c r="J38" s="20"/>
      <c r="K38" s="20"/>
    </row>
  </sheetData>
  <mergeCells count="5">
    <mergeCell ref="A6:B7"/>
    <mergeCell ref="C6:C7"/>
    <mergeCell ref="D6:I6"/>
    <mergeCell ref="C23:E23"/>
    <mergeCell ref="A23:B2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14" sqref="A14:B15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1" spans="1:6" ht="19.5">
      <c r="A1" s="15" t="s">
        <v>92</v>
      </c>
      <c r="B1" s="46"/>
      <c r="C1" s="39"/>
      <c r="D1" s="39"/>
      <c r="E1" s="39"/>
      <c r="F1" s="40"/>
    </row>
    <row r="2" ht="9.75" customHeight="1">
      <c r="F2" s="40"/>
    </row>
    <row r="3" spans="1:6" ht="18">
      <c r="A3" s="44" t="s">
        <v>102</v>
      </c>
      <c r="B3" s="46"/>
      <c r="C3" s="39"/>
      <c r="D3" s="39"/>
      <c r="E3" s="39"/>
      <c r="F3" s="40"/>
    </row>
    <row r="4" spans="1:6" ht="2.25" customHeight="1" thickBot="1">
      <c r="A4" s="45"/>
      <c r="B4" s="46"/>
      <c r="C4" s="39"/>
      <c r="D4" s="39"/>
      <c r="E4" s="39"/>
      <c r="F4" s="40"/>
    </row>
    <row r="5" spans="1:6" ht="12.75">
      <c r="A5" s="122" t="s">
        <v>91</v>
      </c>
      <c r="B5" s="123"/>
      <c r="C5" s="195" t="s">
        <v>103</v>
      </c>
      <c r="D5" s="199"/>
      <c r="E5" s="195" t="s">
        <v>107</v>
      </c>
      <c r="F5" s="196"/>
    </row>
    <row r="6" spans="1:6" ht="13.5" thickBot="1">
      <c r="A6" s="209"/>
      <c r="B6" s="210"/>
      <c r="C6" s="197"/>
      <c r="D6" s="200"/>
      <c r="E6" s="197"/>
      <c r="F6" s="198"/>
    </row>
    <row r="7" spans="1:6" ht="18.75" thickBot="1">
      <c r="A7" s="124"/>
      <c r="B7" s="125"/>
      <c r="C7" s="212" t="s">
        <v>106</v>
      </c>
      <c r="D7" s="213"/>
      <c r="E7" s="203" t="s">
        <v>106</v>
      </c>
      <c r="F7" s="204"/>
    </row>
    <row r="8" spans="1:6" ht="15.75" thickBot="1">
      <c r="A8" s="214" t="s">
        <v>104</v>
      </c>
      <c r="B8" s="215"/>
      <c r="C8" s="205">
        <v>23</v>
      </c>
      <c r="D8" s="206"/>
      <c r="E8" s="205">
        <v>13</v>
      </c>
      <c r="F8" s="206"/>
    </row>
    <row r="9" spans="1:6" ht="15.75" customHeight="1" thickBot="1">
      <c r="A9" s="216" t="s">
        <v>112</v>
      </c>
      <c r="B9" s="217"/>
      <c r="C9" s="205">
        <v>32</v>
      </c>
      <c r="D9" s="211"/>
      <c r="E9" s="205">
        <v>28</v>
      </c>
      <c r="F9" s="206"/>
    </row>
    <row r="10" spans="1:7" ht="15.75" customHeight="1" thickBot="1">
      <c r="A10" s="182" t="s">
        <v>105</v>
      </c>
      <c r="B10" s="183"/>
      <c r="C10" s="207">
        <v>0</v>
      </c>
      <c r="D10" s="208"/>
      <c r="E10" s="207">
        <v>0</v>
      </c>
      <c r="F10" s="208"/>
      <c r="G10" s="23"/>
    </row>
    <row r="11" ht="15" customHeight="1">
      <c r="G11" s="55"/>
    </row>
    <row r="12" ht="18">
      <c r="A12" s="44" t="s">
        <v>108</v>
      </c>
    </row>
    <row r="13" spans="1:6" ht="18.75" thickBot="1">
      <c r="A13" s="44" t="s">
        <v>163</v>
      </c>
      <c r="F13" s="23"/>
    </row>
    <row r="14" spans="1:6" ht="14.25" thickBot="1">
      <c r="A14" s="186" t="s">
        <v>93</v>
      </c>
      <c r="B14" s="187"/>
      <c r="C14" s="201" t="s">
        <v>115</v>
      </c>
      <c r="D14" s="151" t="s">
        <v>95</v>
      </c>
      <c r="E14" s="152"/>
      <c r="F14" s="57"/>
    </row>
    <row r="15" spans="1:6" ht="18" customHeight="1" thickBot="1">
      <c r="A15" s="188"/>
      <c r="B15" s="189"/>
      <c r="C15" s="202"/>
      <c r="D15" s="24" t="s">
        <v>51</v>
      </c>
      <c r="E15" s="28" t="s">
        <v>53</v>
      </c>
      <c r="F15" s="31"/>
    </row>
    <row r="16" spans="1:6" ht="14.25" customHeight="1" thickBot="1">
      <c r="A16" s="184" t="s">
        <v>94</v>
      </c>
      <c r="B16" s="185"/>
      <c r="C16" s="60">
        <v>0</v>
      </c>
      <c r="D16" s="60">
        <v>0</v>
      </c>
      <c r="E16" s="60">
        <v>0</v>
      </c>
      <c r="F16" s="22"/>
    </row>
    <row r="17" spans="1:6" ht="15.75" customHeight="1" thickBot="1">
      <c r="A17" s="18" t="s">
        <v>113</v>
      </c>
      <c r="B17" s="101"/>
      <c r="C17" s="73">
        <v>0</v>
      </c>
      <c r="D17" s="102">
        <v>0</v>
      </c>
      <c r="E17" s="59">
        <v>0</v>
      </c>
      <c r="F17" s="22"/>
    </row>
    <row r="18" spans="1:6" ht="15.75" thickBot="1">
      <c r="A18" s="66" t="s">
        <v>96</v>
      </c>
      <c r="B18" s="65"/>
      <c r="C18" s="52">
        <v>0</v>
      </c>
      <c r="D18" s="72">
        <v>0</v>
      </c>
      <c r="E18" s="52">
        <v>0</v>
      </c>
      <c r="F18" s="21"/>
    </row>
    <row r="19" spans="1:6" ht="15.75" customHeight="1" thickBot="1">
      <c r="A19" s="67" t="s">
        <v>114</v>
      </c>
      <c r="B19" s="68"/>
      <c r="C19" s="69"/>
      <c r="D19" s="70"/>
      <c r="E19" s="68"/>
      <c r="F19" s="54"/>
    </row>
    <row r="20" spans="1:5" ht="32.25" customHeight="1">
      <c r="A20" s="190"/>
      <c r="B20" s="191"/>
      <c r="C20" s="62"/>
      <c r="D20" s="62"/>
      <c r="E20" s="62"/>
    </row>
    <row r="21" spans="1:5" ht="18" customHeight="1">
      <c r="A21" s="192"/>
      <c r="B21" s="192"/>
      <c r="C21" s="62"/>
      <c r="D21" s="62"/>
      <c r="E21" s="62"/>
    </row>
    <row r="22" spans="1:2" ht="14.25" customHeight="1">
      <c r="A22" s="20"/>
      <c r="B22" s="20"/>
    </row>
    <row r="25" spans="13:17" ht="12.75">
      <c r="M25" s="23"/>
      <c r="N25" s="23"/>
      <c r="O25" s="23"/>
      <c r="P25" s="23"/>
      <c r="Q25" s="23"/>
    </row>
    <row r="26" spans="13:17" ht="13.5" customHeight="1">
      <c r="M26" s="181"/>
      <c r="N26" s="181"/>
      <c r="O26" s="181"/>
      <c r="P26" s="181"/>
      <c r="Q26" s="181"/>
    </row>
    <row r="27" spans="13:17" ht="14.25" customHeight="1">
      <c r="M27" s="31"/>
      <c r="N27" s="31"/>
      <c r="O27" s="31"/>
      <c r="P27" s="31"/>
      <c r="Q27" s="31"/>
    </row>
    <row r="30" ht="13.5" thickBot="1"/>
    <row r="31" spans="10:12" ht="17.25" thickBot="1">
      <c r="J31" s="60">
        <v>3060</v>
      </c>
      <c r="K31" s="193" t="s">
        <v>109</v>
      </c>
      <c r="L31" s="194"/>
    </row>
    <row r="32" spans="10:12" ht="15.75" thickBot="1">
      <c r="J32" s="52">
        <v>884</v>
      </c>
      <c r="K32" s="84" t="s">
        <v>21</v>
      </c>
      <c r="L32" s="85"/>
    </row>
    <row r="33" spans="10:12" ht="15.75" thickBot="1">
      <c r="J33" s="52">
        <v>761</v>
      </c>
      <c r="K33" s="18" t="s">
        <v>23</v>
      </c>
      <c r="L33" s="104"/>
    </row>
    <row r="34" spans="10:12" ht="15.75" thickBot="1">
      <c r="J34" s="52">
        <v>222</v>
      </c>
      <c r="K34" s="18" t="s">
        <v>24</v>
      </c>
      <c r="L34" s="105"/>
    </row>
    <row r="35" spans="10:12" ht="15.75" thickBot="1">
      <c r="J35" s="52">
        <v>378</v>
      </c>
      <c r="K35" s="18" t="s">
        <v>25</v>
      </c>
      <c r="L35" s="106"/>
    </row>
    <row r="36" spans="10:12" ht="15.75" thickBot="1">
      <c r="J36" s="52">
        <v>230</v>
      </c>
      <c r="K36" s="18" t="s">
        <v>26</v>
      </c>
      <c r="L36" s="86"/>
    </row>
    <row r="37" spans="10:12" ht="15.75" thickBot="1">
      <c r="J37" s="52">
        <v>587</v>
      </c>
      <c r="K37" s="18" t="s">
        <v>28</v>
      </c>
      <c r="L37" s="83"/>
    </row>
  </sheetData>
  <mergeCells count="22">
    <mergeCell ref="A5:B7"/>
    <mergeCell ref="C9:D9"/>
    <mergeCell ref="C8:D8"/>
    <mergeCell ref="C7:D7"/>
    <mergeCell ref="A8:B8"/>
    <mergeCell ref="A9:B9"/>
    <mergeCell ref="K31:L31"/>
    <mergeCell ref="E5:F6"/>
    <mergeCell ref="C5:D6"/>
    <mergeCell ref="D14:E14"/>
    <mergeCell ref="C14:C15"/>
    <mergeCell ref="E7:F7"/>
    <mergeCell ref="E8:F8"/>
    <mergeCell ref="E10:F10"/>
    <mergeCell ref="E9:F9"/>
    <mergeCell ref="C10:D10"/>
    <mergeCell ref="M26:Q26"/>
    <mergeCell ref="A10:B10"/>
    <mergeCell ref="A16:B16"/>
    <mergeCell ref="A14:B15"/>
    <mergeCell ref="A20:B20"/>
    <mergeCell ref="A21:B21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I70"/>
  <sheetViews>
    <sheetView workbookViewId="0" topLeftCell="A7">
      <selection activeCell="A43" sqref="A43"/>
    </sheetView>
  </sheetViews>
  <sheetFormatPr defaultColWidth="9.00390625" defaultRowHeight="12.75"/>
  <cols>
    <col min="9" max="9" width="10.375" style="0" customWidth="1"/>
  </cols>
  <sheetData>
    <row r="9" spans="1:8" ht="15">
      <c r="A9" s="219" t="s">
        <v>121</v>
      </c>
      <c r="B9" s="219"/>
      <c r="C9" s="219"/>
      <c r="D9" s="219"/>
      <c r="E9" s="219"/>
      <c r="F9" s="219"/>
      <c r="G9" s="219"/>
      <c r="H9" s="219"/>
    </row>
    <row r="10" spans="1:4" ht="16.5" customHeight="1">
      <c r="A10" s="75" t="s">
        <v>136</v>
      </c>
      <c r="B10" s="75"/>
      <c r="C10" s="76"/>
      <c r="D10" s="77"/>
    </row>
    <row r="11" spans="1:4" ht="15.75" customHeight="1">
      <c r="A11" s="75"/>
      <c r="B11" s="75"/>
      <c r="C11" s="76"/>
      <c r="D11" s="77"/>
    </row>
    <row r="12" ht="15.75" customHeight="1"/>
    <row r="13" ht="15.75" customHeight="1">
      <c r="D13" t="s">
        <v>2</v>
      </c>
    </row>
    <row r="14" spans="2:5" ht="12.75">
      <c r="B14" s="78"/>
      <c r="C14" s="78"/>
      <c r="D14" s="78"/>
      <c r="E14" s="78"/>
    </row>
    <row r="15" spans="2:5" ht="12.75" customHeight="1">
      <c r="B15" s="82" t="s">
        <v>0</v>
      </c>
      <c r="C15" s="78"/>
      <c r="D15" s="78"/>
      <c r="E15" s="78"/>
    </row>
    <row r="16" ht="12.75" customHeight="1">
      <c r="A16" t="s">
        <v>1</v>
      </c>
    </row>
    <row r="17" ht="12.75" customHeight="1">
      <c r="C17" t="s">
        <v>137</v>
      </c>
    </row>
    <row r="18" ht="12.75" customHeight="1"/>
    <row r="19" ht="12.75" customHeight="1"/>
    <row r="20" ht="12.75" customHeight="1">
      <c r="A20" s="78" t="s">
        <v>138</v>
      </c>
    </row>
    <row r="21" spans="1:9" ht="12.75" customHeight="1">
      <c r="A21" s="80" t="s">
        <v>149</v>
      </c>
      <c r="B21" s="80"/>
      <c r="C21" s="80"/>
      <c r="D21" s="80"/>
      <c r="E21" s="80"/>
      <c r="F21" s="80"/>
      <c r="G21" s="80"/>
      <c r="H21" s="80"/>
      <c r="I21" s="80"/>
    </row>
    <row r="22" ht="12.75" customHeight="1">
      <c r="A22" s="80" t="s">
        <v>150</v>
      </c>
    </row>
    <row r="23" ht="12.75" customHeight="1">
      <c r="A23" s="80" t="s">
        <v>122</v>
      </c>
    </row>
    <row r="24" spans="1:9" ht="12.75" customHeight="1">
      <c r="A24" s="218" t="s">
        <v>123</v>
      </c>
      <c r="B24" s="218"/>
      <c r="C24" s="218"/>
      <c r="D24" s="218"/>
      <c r="E24" s="218"/>
      <c r="F24" s="218"/>
      <c r="G24" s="218"/>
      <c r="H24" s="218"/>
      <c r="I24" s="218"/>
    </row>
    <row r="25" spans="1:9" ht="12.75" customHeight="1">
      <c r="A25" s="218" t="s">
        <v>124</v>
      </c>
      <c r="B25" s="218"/>
      <c r="C25" s="218"/>
      <c r="D25" s="218"/>
      <c r="E25" s="218"/>
      <c r="F25" s="218"/>
      <c r="G25" s="218"/>
      <c r="H25" s="218"/>
      <c r="I25" s="218"/>
    </row>
    <row r="26" ht="12.75" customHeight="1">
      <c r="A26" s="80" t="s">
        <v>125</v>
      </c>
    </row>
    <row r="27" ht="12.75">
      <c r="A27" s="82" t="s">
        <v>126</v>
      </c>
    </row>
    <row r="28" ht="12.75">
      <c r="A28" s="82"/>
    </row>
    <row r="29" ht="12.75">
      <c r="A29" s="78"/>
    </row>
    <row r="30" ht="12.75">
      <c r="A30" s="80" t="s">
        <v>139</v>
      </c>
    </row>
    <row r="31" ht="12.75">
      <c r="A31" s="80"/>
    </row>
    <row r="32" ht="12.75">
      <c r="A32" s="80"/>
    </row>
    <row r="33" ht="12.75">
      <c r="A33" s="80" t="s">
        <v>151</v>
      </c>
    </row>
    <row r="34" ht="12.75">
      <c r="A34" s="80" t="s">
        <v>141</v>
      </c>
    </row>
    <row r="35" spans="1:9" ht="12.75">
      <c r="A35" s="218" t="s">
        <v>152</v>
      </c>
      <c r="B35" s="218"/>
      <c r="C35" s="218"/>
      <c r="D35" s="218"/>
      <c r="E35" s="218"/>
      <c r="F35" s="218"/>
      <c r="G35" s="218"/>
      <c r="H35" s="218"/>
      <c r="I35" s="218"/>
    </row>
    <row r="36" ht="12.75">
      <c r="A36" s="80" t="s">
        <v>140</v>
      </c>
    </row>
    <row r="38" ht="12.75">
      <c r="A38" s="80" t="s">
        <v>142</v>
      </c>
    </row>
    <row r="39" ht="12.75">
      <c r="A39" s="80" t="s">
        <v>153</v>
      </c>
    </row>
    <row r="40" ht="12.75">
      <c r="A40" s="80"/>
    </row>
    <row r="41" ht="12.75">
      <c r="A41" t="s">
        <v>154</v>
      </c>
    </row>
    <row r="42" ht="12.75">
      <c r="A42" t="s">
        <v>164</v>
      </c>
    </row>
    <row r="59" ht="12.75">
      <c r="A59" s="80"/>
    </row>
    <row r="60" ht="12.75">
      <c r="A60" s="80" t="s">
        <v>7</v>
      </c>
    </row>
    <row r="61" ht="12.75">
      <c r="A61" s="80"/>
    </row>
    <row r="62" ht="12.75">
      <c r="A62" s="80"/>
    </row>
    <row r="63" ht="15">
      <c r="A63" s="81"/>
    </row>
    <row r="64" ht="15">
      <c r="A64" s="79"/>
    </row>
    <row r="65" ht="12.75">
      <c r="A65" s="80"/>
    </row>
    <row r="66" ht="12.75">
      <c r="A66" s="80"/>
    </row>
    <row r="69" ht="12.75">
      <c r="A69" s="80"/>
    </row>
    <row r="70" ht="12.75">
      <c r="A70" s="80"/>
    </row>
  </sheetData>
  <mergeCells count="4">
    <mergeCell ref="A35:I35"/>
    <mergeCell ref="A9:H9"/>
    <mergeCell ref="A24:I24"/>
    <mergeCell ref="A25:I25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I49"/>
  <sheetViews>
    <sheetView tabSelected="1" workbookViewId="0" topLeftCell="A19">
      <selection activeCell="C51" sqref="C51"/>
    </sheetView>
  </sheetViews>
  <sheetFormatPr defaultColWidth="9.00390625" defaultRowHeight="12.75"/>
  <sheetData>
    <row r="7" ht="12.75">
      <c r="D7" t="s">
        <v>3</v>
      </c>
    </row>
    <row r="9" spans="2:5" ht="12.75">
      <c r="B9" s="82" t="s">
        <v>0</v>
      </c>
      <c r="C9" s="78"/>
      <c r="D9" s="78"/>
      <c r="E9" s="78"/>
    </row>
    <row r="10" ht="12.75">
      <c r="A10" t="s">
        <v>1</v>
      </c>
    </row>
    <row r="11" spans="2:8" ht="12.75">
      <c r="B11" s="64" t="s">
        <v>143</v>
      </c>
      <c r="C11" s="64"/>
      <c r="D11" s="64"/>
      <c r="E11" s="64"/>
      <c r="F11" s="64"/>
      <c r="G11" s="64"/>
      <c r="H11" s="64"/>
    </row>
    <row r="12" spans="2:8" ht="12.75">
      <c r="B12" s="64"/>
      <c r="C12" s="64"/>
      <c r="D12" s="64"/>
      <c r="E12" s="64"/>
      <c r="F12" s="64"/>
      <c r="G12" s="64"/>
      <c r="H12" s="64"/>
    </row>
    <row r="14" ht="12.75">
      <c r="A14" s="78" t="s">
        <v>4</v>
      </c>
    </row>
    <row r="15" ht="12.75">
      <c r="A15" t="s">
        <v>155</v>
      </c>
    </row>
    <row r="16" ht="12.75">
      <c r="A16" t="s">
        <v>5</v>
      </c>
    </row>
    <row r="17" ht="12.75">
      <c r="A17" t="s">
        <v>6</v>
      </c>
    </row>
    <row r="18" ht="12.75">
      <c r="A18" t="s">
        <v>156</v>
      </c>
    </row>
    <row r="19" ht="12.75">
      <c r="A19" s="80" t="s">
        <v>127</v>
      </c>
    </row>
    <row r="20" ht="12.75">
      <c r="A20" s="80" t="s">
        <v>157</v>
      </c>
    </row>
    <row r="21" ht="12.75">
      <c r="A21" s="80" t="s">
        <v>128</v>
      </c>
    </row>
    <row r="22" ht="12.75">
      <c r="A22" s="80" t="s">
        <v>129</v>
      </c>
    </row>
    <row r="23" ht="12.75">
      <c r="A23" s="80" t="s">
        <v>130</v>
      </c>
    </row>
    <row r="24" ht="12.75">
      <c r="A24" s="80"/>
    </row>
    <row r="25" ht="12.75">
      <c r="A25" s="80" t="s">
        <v>133</v>
      </c>
    </row>
    <row r="28" ht="12.75">
      <c r="A28" t="s">
        <v>158</v>
      </c>
    </row>
    <row r="29" ht="12.75">
      <c r="A29" t="s">
        <v>135</v>
      </c>
    </row>
    <row r="31" spans="1:8" ht="12.75">
      <c r="A31" s="220" t="s">
        <v>119</v>
      </c>
      <c r="B31" s="220"/>
      <c r="C31" s="220"/>
      <c r="D31" s="220"/>
      <c r="E31" s="220"/>
      <c r="F31" s="220"/>
      <c r="G31" s="220"/>
      <c r="H31" s="120"/>
    </row>
    <row r="32" spans="1:8" ht="12.75">
      <c r="A32" s="220" t="s">
        <v>8</v>
      </c>
      <c r="B32" s="220"/>
      <c r="C32" s="220"/>
      <c r="D32" s="220"/>
      <c r="E32" s="220"/>
      <c r="F32" s="220"/>
      <c r="G32" s="220"/>
      <c r="H32" s="220"/>
    </row>
    <row r="33" spans="1:8" ht="12.75">
      <c r="A33" s="220" t="s">
        <v>10</v>
      </c>
      <c r="B33" s="220"/>
      <c r="C33" s="220"/>
      <c r="D33" s="220"/>
      <c r="E33" s="220"/>
      <c r="F33" s="220"/>
      <c r="G33" s="220"/>
      <c r="H33" s="120"/>
    </row>
    <row r="34" spans="1:8" ht="12.75">
      <c r="A34" s="220" t="s">
        <v>9</v>
      </c>
      <c r="B34" s="220"/>
      <c r="C34" s="220"/>
      <c r="D34" s="220"/>
      <c r="E34" s="220"/>
      <c r="F34" s="220"/>
      <c r="G34" s="220"/>
      <c r="H34" s="220"/>
    </row>
    <row r="35" spans="1:8" ht="12.75">
      <c r="A35" s="220" t="s">
        <v>11</v>
      </c>
      <c r="B35" s="220"/>
      <c r="C35" s="220"/>
      <c r="D35" s="120"/>
      <c r="E35" s="120"/>
      <c r="F35" s="120"/>
      <c r="G35" s="120"/>
      <c r="H35" s="120"/>
    </row>
    <row r="36" spans="1:8" ht="12.75">
      <c r="A36" s="220" t="s">
        <v>131</v>
      </c>
      <c r="B36" s="220"/>
      <c r="C36" s="220"/>
      <c r="D36" s="220"/>
      <c r="E36" s="220"/>
      <c r="F36" s="220"/>
      <c r="G36" s="220"/>
      <c r="H36" s="220"/>
    </row>
    <row r="37" spans="1:9" ht="12.75">
      <c r="A37" s="220" t="s">
        <v>134</v>
      </c>
      <c r="B37" s="220"/>
      <c r="C37" s="220"/>
      <c r="D37" s="220"/>
      <c r="E37" s="220"/>
      <c r="F37" s="220"/>
      <c r="G37" s="220"/>
      <c r="H37" s="220"/>
      <c r="I37" s="220"/>
    </row>
    <row r="38" spans="1:8" ht="12.75">
      <c r="A38" s="120"/>
      <c r="B38" s="120"/>
      <c r="C38" s="120"/>
      <c r="D38" s="120"/>
      <c r="E38" s="120"/>
      <c r="F38" s="120"/>
      <c r="G38" s="120"/>
      <c r="H38" s="120"/>
    </row>
    <row r="39" spans="1:8" ht="12.75">
      <c r="A39" s="120"/>
      <c r="B39" s="120"/>
      <c r="C39" s="120"/>
      <c r="D39" s="120"/>
      <c r="E39" s="120"/>
      <c r="F39" s="120"/>
      <c r="G39" s="120"/>
      <c r="H39" s="120"/>
    </row>
    <row r="40" spans="1:8" ht="12.75">
      <c r="A40" s="120"/>
      <c r="B40" s="120"/>
      <c r="C40" s="120"/>
      <c r="D40" s="120"/>
      <c r="E40" s="120"/>
      <c r="F40" s="120"/>
      <c r="G40" s="120"/>
      <c r="H40" s="120"/>
    </row>
    <row r="41" ht="12.75">
      <c r="A41" t="s">
        <v>159</v>
      </c>
    </row>
    <row r="42" spans="1:9" ht="12.75">
      <c r="A42" s="220" t="s">
        <v>144</v>
      </c>
      <c r="B42" s="220"/>
      <c r="C42" s="220"/>
      <c r="D42" s="220"/>
      <c r="E42" s="220"/>
      <c r="F42" s="220"/>
      <c r="G42" s="220"/>
      <c r="H42" s="220"/>
      <c r="I42" s="220"/>
    </row>
    <row r="43" spans="1:9" ht="12.75">
      <c r="A43" s="220" t="s">
        <v>132</v>
      </c>
      <c r="B43" s="220"/>
      <c r="C43" s="220"/>
      <c r="D43" s="220"/>
      <c r="E43" s="220"/>
      <c r="F43" s="220"/>
      <c r="G43" s="220"/>
      <c r="H43" s="220"/>
      <c r="I43" s="220"/>
    </row>
    <row r="45" ht="12.75">
      <c r="A45" t="s">
        <v>160</v>
      </c>
    </row>
    <row r="46" ht="12.75">
      <c r="A46" t="s">
        <v>161</v>
      </c>
    </row>
    <row r="48" ht="12.75">
      <c r="A48" t="s">
        <v>162</v>
      </c>
    </row>
    <row r="49" ht="12.75">
      <c r="A49" t="s">
        <v>164</v>
      </c>
    </row>
  </sheetData>
  <mergeCells count="9">
    <mergeCell ref="A34:H34"/>
    <mergeCell ref="A35:C35"/>
    <mergeCell ref="A31:G31"/>
    <mergeCell ref="A32:H32"/>
    <mergeCell ref="A33:G33"/>
    <mergeCell ref="A43:I43"/>
    <mergeCell ref="A36:H36"/>
    <mergeCell ref="A42:I42"/>
    <mergeCell ref="A37:I3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&amp;L&amp;"Comic Sans MS,Normalny"Opracowała: Paulina Rylewicz&amp;R&amp;"Comic Sans MS,Normalny"8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2007-12-04T08:41:06Z</cp:lastPrinted>
  <dcterms:created xsi:type="dcterms:W3CDTF">1997-02-26T13:46:56Z</dcterms:created>
  <dcterms:modified xsi:type="dcterms:W3CDTF">2007-12-10T09:57:18Z</dcterms:modified>
  <cp:category/>
  <cp:version/>
  <cp:contentType/>
  <cp:contentStatus/>
</cp:coreProperties>
</file>