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08F8D799-08E1-43DC-A47F-5743C4A1272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4" i="1" l="1"/>
  <c r="G155" i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D107" i="1"/>
  <c r="E107" i="1"/>
  <c r="F107" i="1" s="1"/>
  <c r="D108" i="1"/>
  <c r="E108" i="1"/>
  <c r="F108" i="1" s="1"/>
  <c r="F152" i="1"/>
  <c r="F153" i="1"/>
  <c r="F154" i="1"/>
  <c r="F155" i="1"/>
  <c r="F156" i="1"/>
  <c r="F157" i="1"/>
  <c r="F158" i="1"/>
  <c r="H158" i="1" l="1"/>
  <c r="G158" i="1"/>
  <c r="H157" i="1"/>
  <c r="G157" i="1"/>
  <c r="H156" i="1"/>
  <c r="G156" i="1"/>
  <c r="H155" i="1"/>
  <c r="H154" i="1"/>
  <c r="H153" i="1"/>
  <c r="G153" i="1"/>
  <c r="H152" i="1"/>
  <c r="G152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<sst xmlns="http://schemas.openxmlformats.org/spreadsheetml/2006/main" count="196" uniqueCount="129">
  <si>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</si>
  <si>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</si>
  <si>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</si>
  <si>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</si>
  <si>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</si>
  <si>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</si>
  <si>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</si>
  <si>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</si>
  <si>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</si>
  <si>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</si>
  <si>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</si>
  <si>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</si>
  <si>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</si>
  <si>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</si>
  <si>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</si>
  <si>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</si>
  <si>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</si>
  <si>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</si>
  <si>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</si>
  <si>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</si>
  <si>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</si>
  <si>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</si>
  <si>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</si>
  <si>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</si>
  <si>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</si>
  <si>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</si>
  <si>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% udział mężczyzn w ogółem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</si>
  <si>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</si>
  <si>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</si>
  <si>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</si>
  <si>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</si>
  <si>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</si>
  <si>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</si>
  <si>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</si>
  <si>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</si>
  <si>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</si>
  <si>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</si>
  <si>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</si>
  <si>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</si>
  <si>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</si>
  <si>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</si>
  <si>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</si>
  <si>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</si>
  <si>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</si>
  <si>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</si>
  <si>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</si>
  <si>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</si>
  <si>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</si>
  <si>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</si>
  <si>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</si>
  <si>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</si>
  <si>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</si>
  <si>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</si>
  <si>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</si>
  <si>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</si>
  <si>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</si>
  <si>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</si>
  <si>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</si>
  <si>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</si>
  <si>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</si>
  <si>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</si>
  <si>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</si>
  <si>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</si>
  <si>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</si>
  <si>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</si>
  <si>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</si>
  <si>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</si>
  <si>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</si>
  <si>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</si>
  <si>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</si>
  <si>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</si>
  <si>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</si>
  <si>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</si>
  <si>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</si>
  <si>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</si>
  <si>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</si>
  <si>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</si>
  <si>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</si>
  <si>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</si>
  <si>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</si>
  <si>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</si>
  <si>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</si>
  <si>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</si>
  <si>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</si>
  <si>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</si>
  <si>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</si>
  <si>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</si>
  <si>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</si>
  <si>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</si>
  <si>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</si>
  <si>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</si>
  <si>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</si>
  <si>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</si>
  <si>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</si>
  <si>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</si>
  <si>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</si>
  <si>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</si>
  <si>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</si>
  <si>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</si>
  <si>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</si>
  <si>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</si>
  <si>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</si>
  <si>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</si>
  <si>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</si>
  <si>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</si>
  <si>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</si>
  <si>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</si>
  <si>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</si>
  <si>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</si>
  <si>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</si>
  <si>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</si>
  <si>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</si>
  <si>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</si>
  <si>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</si>
  <si>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</si>
  <si>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</si>
  <si>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</si>
  <si>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</si>
  <si>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</si>
  <si>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</si>
  <si>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</si>
  <si>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</si>
  <si>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</si>
  <si>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t xml:space="preserve">  LUTY 2025 r.</t>
  </si>
  <si>
    <t xml:space="preserve"> 28 lutego 2025 roku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</si>
  <si>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</si>
  <si>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</si>
  <si>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>INFORMATOR MIESIĘCZNY</t>
  </si>
  <si>
    <t xml:space="preserve">% udział bezrobotnych    z prawem do zasiłku          w ogóle bezrobotnych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</si>
</sst>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5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8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Arkusz1!$B$56:$B$57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Arkusz1!$A$58:$A$64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Arkusz1!$B$58:$B$64</c:f>
              <c:numCache>
                <c:formatCode>General</c:formatCode>
                <c:ptCount val="7"/>
                <c:pt idx="0">
                  <c:v>226</c:v>
                </c:pt>
                <c:pt idx="1">
                  <c:v>104</c:v>
                </c:pt>
                <c:pt idx="2">
                  <c:v>41</c:v>
                </c:pt>
                <c:pt idx="3">
                  <c:v>23</c:v>
                </c:pt>
                <c:pt idx="4">
                  <c:v>18</c:v>
                </c:pt>
                <c:pt idx="5">
                  <c:v>16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Arkusz1!$C$56:$C$57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Arkusz1!$A$58:$A$64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Arkusz1!$C$58:$C$64</c:f>
              <c:numCache>
                <c:formatCode>General</c:formatCode>
                <c:ptCount val="7"/>
                <c:pt idx="0">
                  <c:v>149</c:v>
                </c:pt>
                <c:pt idx="1">
                  <c:v>73</c:v>
                </c:pt>
                <c:pt idx="2">
                  <c:v>28</c:v>
                </c:pt>
                <c:pt idx="3">
                  <c:v>15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Arkusz1!$D$56:$D$57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Arkusz1!$A$58:$A$64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Arkusz1!$D$58:$D$64</c:f>
              <c:numCache>
                <c:formatCode>General</c:formatCode>
                <c:ptCount val="7"/>
                <c:pt idx="0">
                  <c:v>49</c:v>
                </c:pt>
                <c:pt idx="1">
                  <c:v>19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Arkusz1!$E$56:$E$57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Arkusz1!$A$58:$A$64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Arkusz1!$E$58:$E$64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Arkusz1!$F$56:$F$57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Arkusz1!$A$58:$A$64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Arkusz1!$F$58:$F$64</c:f>
              <c:numCache>
                <c:formatCode>General</c:formatCode>
                <c:ptCount val="7"/>
                <c:pt idx="0">
                  <c:v>44</c:v>
                </c:pt>
                <c:pt idx="1">
                  <c:v>17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Arkusz1!$B$101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Arkusz1!$A$102:$A$108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Arkusz1!$B$102:$B$108</c:f>
              <c:numCache>
                <c:formatCode>General</c:formatCode>
                <c:ptCount val="7"/>
                <c:pt idx="0">
                  <c:v>1586</c:v>
                </c:pt>
                <c:pt idx="1">
                  <c:v>612</c:v>
                </c:pt>
                <c:pt idx="2">
                  <c:v>353</c:v>
                </c:pt>
                <c:pt idx="3">
                  <c:v>103</c:v>
                </c:pt>
                <c:pt idx="4">
                  <c:v>139</c:v>
                </c:pt>
                <c:pt idx="5">
                  <c:v>117</c:v>
                </c:pt>
                <c:pt idx="6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Arkusz1!$C$101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Arkusz1!$A$102:$A$108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Arkusz1!$C$102:$C$108</c:f>
              <c:numCache>
                <c:formatCode>General</c:formatCode>
                <c:ptCount val="7"/>
                <c:pt idx="0">
                  <c:v>962</c:v>
                </c:pt>
                <c:pt idx="1">
                  <c:v>386</c:v>
                </c:pt>
                <c:pt idx="2">
                  <c:v>206</c:v>
                </c:pt>
                <c:pt idx="3">
                  <c:v>58</c:v>
                </c:pt>
                <c:pt idx="4">
                  <c:v>87</c:v>
                </c:pt>
                <c:pt idx="5">
                  <c:v>74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Arkusz1!$D$101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Arkusz1!$A$102:$A$108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Arkusz1!$D$102:$D$108</c:f>
              <c:numCache>
                <c:formatCode>0.00</c:formatCode>
                <c:ptCount val="7"/>
                <c:pt idx="0">
                  <c:v>60.655737704918032</c:v>
                </c:pt>
                <c:pt idx="1">
                  <c:v>63.071895424836605</c:v>
                </c:pt>
                <c:pt idx="2">
                  <c:v>58.356940509915013</c:v>
                </c:pt>
                <c:pt idx="3">
                  <c:v>56.310679611650485</c:v>
                </c:pt>
                <c:pt idx="4">
                  <c:v>62.589928057553955</c:v>
                </c:pt>
                <c:pt idx="5">
                  <c:v>63.247863247863251</c:v>
                </c:pt>
                <c:pt idx="6">
                  <c:v>57.63358778625954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Arkusz1!$E$101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Arkusz1!$A$102:$A$108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Arkusz1!$E$102:$E$108</c:f>
              <c:numCache>
                <c:formatCode>General</c:formatCode>
                <c:ptCount val="7"/>
                <c:pt idx="0">
                  <c:v>624</c:v>
                </c:pt>
                <c:pt idx="1">
                  <c:v>226</c:v>
                </c:pt>
                <c:pt idx="2">
                  <c:v>147</c:v>
                </c:pt>
                <c:pt idx="3">
                  <c:v>45</c:v>
                </c:pt>
                <c:pt idx="4">
                  <c:v>52</c:v>
                </c:pt>
                <c:pt idx="5">
                  <c:v>43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Arkusz1!$F$101</c:f>
              <c:strCache>
                <c:ptCount val="1"/>
                <c:pt idx="0">
                  <c:v>% udział mężczyzn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Arkusz1!$A$102:$A$108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Arkusz1!$F$102:$F$108</c:f>
              <c:numCache>
                <c:formatCode>0.00;[Red]0.00</c:formatCode>
                <c:ptCount val="7"/>
                <c:pt idx="0">
                  <c:v>39.344262295081968</c:v>
                </c:pt>
                <c:pt idx="1">
                  <c:v>36.928104575163395</c:v>
                </c:pt>
                <c:pt idx="2">
                  <c:v>41.643059490084987</c:v>
                </c:pt>
                <c:pt idx="3">
                  <c:v>43.689320388349515</c:v>
                </c:pt>
                <c:pt idx="4">
                  <c:v>37.410071942446045</c:v>
                </c:pt>
                <c:pt idx="5">
                  <c:v>36.752136752136749</c:v>
                </c:pt>
                <c:pt idx="6">
                  <c:v>42.36641221374046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Arkusz1!$D$199:$D$200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Arkusz1!$C$202:$C$207</c:f>
              <c:numCache>
                <c:formatCode>General</c:formatCode>
                <c:ptCount val="6"/>
                <c:pt idx="0">
                  <c:v>119</c:v>
                </c:pt>
                <c:pt idx="1">
                  <c:v>58</c:v>
                </c:pt>
                <c:pt idx="2">
                  <c:v>17</c:v>
                </c:pt>
                <c:pt idx="3">
                  <c:v>22</c:v>
                </c:pt>
                <c:pt idx="4">
                  <c:v>16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Arkusz1!$E$199:$E$200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Arkusz1!$D$202:$D$207</c:f>
              <c:numCache>
                <c:formatCode>General</c:formatCode>
                <c:ptCount val="6"/>
                <c:pt idx="0">
                  <c:v>137</c:v>
                </c:pt>
                <c:pt idx="1">
                  <c:v>70</c:v>
                </c:pt>
                <c:pt idx="2">
                  <c:v>25</c:v>
                </c:pt>
                <c:pt idx="3">
                  <c:v>33</c:v>
                </c:pt>
                <c:pt idx="4">
                  <c:v>31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Arkusz1!$F$199:$F$200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Arkusz1!$E$202:$E$207</c:f>
              <c:numCache>
                <c:formatCode>General</c:formatCode>
                <c:ptCount val="6"/>
                <c:pt idx="0">
                  <c:v>160</c:v>
                </c:pt>
                <c:pt idx="1">
                  <c:v>86</c:v>
                </c:pt>
                <c:pt idx="2">
                  <c:v>23</c:v>
                </c:pt>
                <c:pt idx="3">
                  <c:v>29</c:v>
                </c:pt>
                <c:pt idx="4">
                  <c:v>36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Arkusz1!$G$199:$G$200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Arkusz1!$F$202:$F$207</c:f>
              <c:numCache>
                <c:formatCode>General</c:formatCode>
                <c:ptCount val="6"/>
                <c:pt idx="0">
                  <c:v>122</c:v>
                </c:pt>
                <c:pt idx="1">
                  <c:v>85</c:v>
                </c:pt>
                <c:pt idx="2">
                  <c:v>24</c:v>
                </c:pt>
                <c:pt idx="3">
                  <c:v>31</c:v>
                </c:pt>
                <c:pt idx="4">
                  <c:v>16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Arkusz1!$H$199:$H$200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Arkusz1!$G$202:$G$207</c:f>
              <c:numCache>
                <c:formatCode>General</c:formatCode>
                <c:ptCount val="6"/>
                <c:pt idx="0">
                  <c:v>49</c:v>
                </c:pt>
                <c:pt idx="1">
                  <c:v>36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Arkusz1!$I$199:$I$200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Arkusz1!$A$202:$A$207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Arkusz1!$H$202:$H$207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8</c:v>
                </c:pt>
                <c:pt idx="3">
                  <c:v>14</c:v>
                </c:pt>
                <c:pt idx="4">
                  <c:v>8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Arkusz1!$C$251:$C$252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Arkusz1!$A$253:$A$259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Arkusz1!$C$253:$C$259</c:f>
              <c:numCache>
                <c:formatCode>General</c:formatCode>
                <c:ptCount val="7"/>
                <c:pt idx="0">
                  <c:v>154</c:v>
                </c:pt>
                <c:pt idx="1">
                  <c:v>81</c:v>
                </c:pt>
                <c:pt idx="2">
                  <c:v>29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Arkusz1!$D$251:$D$252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Arkusz1!$A$253:$A$259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Arkusz1!$D$253:$D$259</c:f>
              <c:numCache>
                <c:formatCode>General</c:formatCode>
                <c:ptCount val="7"/>
                <c:pt idx="0">
                  <c:v>325</c:v>
                </c:pt>
                <c:pt idx="1">
                  <c:v>139</c:v>
                </c:pt>
                <c:pt idx="2">
                  <c:v>66</c:v>
                </c:pt>
                <c:pt idx="3">
                  <c:v>19</c:v>
                </c:pt>
                <c:pt idx="4">
                  <c:v>30</c:v>
                </c:pt>
                <c:pt idx="5">
                  <c:v>29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Arkusz1!$E$251:$E$252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Arkusz1!$A$253:$A$259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Arkusz1!$E$253:$E$259</c:f>
              <c:numCache>
                <c:formatCode>General</c:formatCode>
                <c:ptCount val="7"/>
                <c:pt idx="0">
                  <c:v>203</c:v>
                </c:pt>
                <c:pt idx="1">
                  <c:v>104</c:v>
                </c:pt>
                <c:pt idx="2">
                  <c:v>35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Arkusz1!$F$251:$F$252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Arkusz1!$A$253:$A$259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Arkusz1!$F$253:$F$259</c:f>
              <c:numCache>
                <c:formatCode>General</c:formatCode>
                <c:ptCount val="7"/>
                <c:pt idx="0">
                  <c:v>402</c:v>
                </c:pt>
                <c:pt idx="1">
                  <c:v>126</c:v>
                </c:pt>
                <c:pt idx="2">
                  <c:v>97</c:v>
                </c:pt>
                <c:pt idx="3">
                  <c:v>30</c:v>
                </c:pt>
                <c:pt idx="4">
                  <c:v>34</c:v>
                </c:pt>
                <c:pt idx="5">
                  <c:v>34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Arkusz1!$G$251:$G$252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Arkusz1!$A$253:$A$259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Arkusz1!$G$253:$G$259</c:f>
              <c:numCache>
                <c:formatCode>General</c:formatCode>
                <c:ptCount val="7"/>
                <c:pt idx="0">
                  <c:v>489</c:v>
                </c:pt>
                <c:pt idx="1">
                  <c:v>158</c:v>
                </c:pt>
                <c:pt idx="2">
                  <c:v>127</c:v>
                </c:pt>
                <c:pt idx="3">
                  <c:v>31</c:v>
                </c:pt>
                <c:pt idx="4">
                  <c:v>54</c:v>
                </c:pt>
                <c:pt idx="5">
                  <c:v>28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Arkusz1!$C$303:$C$304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Arkusz1!$C$306:$C$311</c:f>
              <c:numCache>
                <c:formatCode>General</c:formatCode>
                <c:ptCount val="6"/>
                <c:pt idx="0">
                  <c:v>136</c:v>
                </c:pt>
                <c:pt idx="1">
                  <c:v>77</c:v>
                </c:pt>
                <c:pt idx="2">
                  <c:v>22</c:v>
                </c:pt>
                <c:pt idx="3">
                  <c:v>40</c:v>
                </c:pt>
                <c:pt idx="4">
                  <c:v>26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Arkusz1!$D$303:$D$304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Arkusz1!$D$306:$D$311</c:f>
              <c:numCache>
                <c:formatCode>General</c:formatCode>
                <c:ptCount val="6"/>
                <c:pt idx="0">
                  <c:v>162</c:v>
                </c:pt>
                <c:pt idx="1">
                  <c:v>80</c:v>
                </c:pt>
                <c:pt idx="2">
                  <c:v>34</c:v>
                </c:pt>
                <c:pt idx="3">
                  <c:v>28</c:v>
                </c:pt>
                <c:pt idx="4">
                  <c:v>35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Arkusz1!$E$303:$E$304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Arkusz1!$E$306:$E$311</c:f>
              <c:numCache>
                <c:formatCode>General</c:formatCode>
                <c:ptCount val="6"/>
                <c:pt idx="0">
                  <c:v>91</c:v>
                </c:pt>
                <c:pt idx="1">
                  <c:v>63</c:v>
                </c:pt>
                <c:pt idx="2">
                  <c:v>13</c:v>
                </c:pt>
                <c:pt idx="3">
                  <c:v>22</c:v>
                </c:pt>
                <c:pt idx="4">
                  <c:v>16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Arkusz1!$F$303:$F$304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Arkusz1!$F$306:$F$311</c:f>
              <c:numCache>
                <c:formatCode>General</c:formatCode>
                <c:ptCount val="6"/>
                <c:pt idx="0">
                  <c:v>88</c:v>
                </c:pt>
                <c:pt idx="1">
                  <c:v>58</c:v>
                </c:pt>
                <c:pt idx="2">
                  <c:v>13</c:v>
                </c:pt>
                <c:pt idx="3">
                  <c:v>21</c:v>
                </c:pt>
                <c:pt idx="4">
                  <c:v>22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Arkusz1!$G$303:$G$304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Arkusz1!$G$306:$G$311</c:f>
              <c:numCache>
                <c:formatCode>General</c:formatCode>
                <c:ptCount val="6"/>
                <c:pt idx="0">
                  <c:v>43</c:v>
                </c:pt>
                <c:pt idx="1">
                  <c:v>22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Arkusz1!$H$303:$H$304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Arkusz1!$H$306:$H$311</c:f>
              <c:numCache>
                <c:formatCode>General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Arkusz1!$I$303:$I$304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Arkusz1!$A$306:$A$311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Arkusz1!$I$306:$I$311</c:f>
              <c:numCache>
                <c:formatCode>General</c:formatCode>
                <c:ptCount val="6"/>
                <c:pt idx="0">
                  <c:v>83</c:v>
                </c:pt>
                <c:pt idx="1">
                  <c:v>43</c:v>
                </c:pt>
                <c:pt idx="2">
                  <c:v>14</c:v>
                </c:pt>
                <c:pt idx="3">
                  <c:v>23</c:v>
                </c:pt>
                <c:pt idx="4">
                  <c:v>7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Arkusz1!$B$356:$B$357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Arkusz1!$B$358:$B$364</c:f>
              <c:numCache>
                <c:formatCode>General</c:formatCode>
                <c:ptCount val="7"/>
                <c:pt idx="0">
                  <c:v>1586</c:v>
                </c:pt>
                <c:pt idx="1">
                  <c:v>612</c:v>
                </c:pt>
                <c:pt idx="2">
                  <c:v>353</c:v>
                </c:pt>
                <c:pt idx="3">
                  <c:v>103</c:v>
                </c:pt>
                <c:pt idx="4">
                  <c:v>139</c:v>
                </c:pt>
                <c:pt idx="5">
                  <c:v>117</c:v>
                </c:pt>
                <c:pt idx="6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Arkusz1!$C$356:$C$357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Arkusz1!$C$358:$C$364</c:f>
              <c:numCache>
                <c:formatCode>General</c:formatCode>
                <c:ptCount val="7"/>
                <c:pt idx="0">
                  <c:v>222</c:v>
                </c:pt>
                <c:pt idx="1">
                  <c:v>99</c:v>
                </c:pt>
                <c:pt idx="2">
                  <c:v>44</c:v>
                </c:pt>
                <c:pt idx="3">
                  <c:v>22</c:v>
                </c:pt>
                <c:pt idx="4">
                  <c:v>18</c:v>
                </c:pt>
                <c:pt idx="5">
                  <c:v>15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Arkusz1!$D$356:$D$357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Arkusz1!$D$358:$D$364</c:f>
              <c:numCache>
                <c:formatCode>General</c:formatCode>
                <c:ptCount val="7"/>
                <c:pt idx="0">
                  <c:v>304</c:v>
                </c:pt>
                <c:pt idx="1">
                  <c:v>142</c:v>
                </c:pt>
                <c:pt idx="2">
                  <c:v>45</c:v>
                </c:pt>
                <c:pt idx="3">
                  <c:v>19</c:v>
                </c:pt>
                <c:pt idx="4">
                  <c:v>32</c:v>
                </c:pt>
                <c:pt idx="5">
                  <c:v>24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Arkusz1!$E$356:$E$357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Arkusz1!$E$358:$E$364</c:f>
              <c:numCache>
                <c:formatCode>General</c:formatCode>
                <c:ptCount val="7"/>
                <c:pt idx="0">
                  <c:v>241</c:v>
                </c:pt>
                <c:pt idx="1">
                  <c:v>100</c:v>
                </c:pt>
                <c:pt idx="2">
                  <c:v>41</c:v>
                </c:pt>
                <c:pt idx="3">
                  <c:v>17</c:v>
                </c:pt>
                <c:pt idx="4">
                  <c:v>22</c:v>
                </c:pt>
                <c:pt idx="5">
                  <c:v>22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Arkusz1!$F$356:$F$357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Arkusz1!$F$358:$F$364</c:f>
              <c:numCache>
                <c:formatCode>General</c:formatCode>
                <c:ptCount val="7"/>
                <c:pt idx="0">
                  <c:v>229</c:v>
                </c:pt>
                <c:pt idx="1">
                  <c:v>91</c:v>
                </c:pt>
                <c:pt idx="2">
                  <c:v>49</c:v>
                </c:pt>
                <c:pt idx="3">
                  <c:v>21</c:v>
                </c:pt>
                <c:pt idx="4">
                  <c:v>27</c:v>
                </c:pt>
                <c:pt idx="5">
                  <c:v>18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Arkusz1!$G$356:$G$357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Arkusz1!$G$358:$G$364</c:f>
              <c:numCache>
                <c:formatCode>General</c:formatCode>
                <c:ptCount val="7"/>
                <c:pt idx="0">
                  <c:v>247</c:v>
                </c:pt>
                <c:pt idx="1">
                  <c:v>97</c:v>
                </c:pt>
                <c:pt idx="2">
                  <c:v>71</c:v>
                </c:pt>
                <c:pt idx="3">
                  <c:v>10</c:v>
                </c:pt>
                <c:pt idx="4">
                  <c:v>18</c:v>
                </c:pt>
                <c:pt idx="5">
                  <c:v>14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Arkusz1!$H$356:$H$357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Arkusz1!$A$358:$A$364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Arkusz1!$H$358:$H$364</c:f>
              <c:numCache>
                <c:formatCode>General</c:formatCode>
                <c:ptCount val="7"/>
                <c:pt idx="0">
                  <c:v>343</c:v>
                </c:pt>
                <c:pt idx="1">
                  <c:v>83</c:v>
                </c:pt>
                <c:pt idx="2">
                  <c:v>103</c:v>
                </c:pt>
                <c:pt idx="3">
                  <c:v>14</c:v>
                </c:pt>
                <c:pt idx="4">
                  <c:v>22</c:v>
                </c:pt>
                <c:pt idx="5">
                  <c:v>24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Arkusz1!$A$153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612</c:v>
                </c:pt>
                <c:pt idx="1">
                  <c:v>386</c:v>
                </c:pt>
                <c:pt idx="2">
                  <c:v>61</c:v>
                </c:pt>
                <c:pt idx="3">
                  <c:v>43</c:v>
                </c:pt>
                <c:pt idx="4">
                  <c:v>551</c:v>
                </c:pt>
                <c:pt idx="5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Arkusz1!$A$154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353</c:v>
                </c:pt>
                <c:pt idx="1">
                  <c:v>206</c:v>
                </c:pt>
                <c:pt idx="2">
                  <c:v>29</c:v>
                </c:pt>
                <c:pt idx="3">
                  <c:v>19</c:v>
                </c:pt>
                <c:pt idx="4">
                  <c:v>324</c:v>
                </c:pt>
                <c:pt idx="5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Arkusz1!$A$155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103</c:v>
                </c:pt>
                <c:pt idx="1">
                  <c:v>58</c:v>
                </c:pt>
                <c:pt idx="2">
                  <c:v>17</c:v>
                </c:pt>
                <c:pt idx="3">
                  <c:v>9</c:v>
                </c:pt>
                <c:pt idx="4">
                  <c:v>86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Arkusz1!$A$156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139</c:v>
                </c:pt>
                <c:pt idx="1">
                  <c:v>87</c:v>
                </c:pt>
                <c:pt idx="2">
                  <c:v>15</c:v>
                </c:pt>
                <c:pt idx="3">
                  <c:v>11</c:v>
                </c:pt>
                <c:pt idx="4">
                  <c:v>124</c:v>
                </c:pt>
                <c:pt idx="5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Arkusz1!$A$157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Arkusz1!$B$157:$G$157</c:f>
              <c:numCache>
                <c:formatCode>General</c:formatCode>
                <c:ptCount val="6"/>
                <c:pt idx="0">
                  <c:v>117</c:v>
                </c:pt>
                <c:pt idx="1">
                  <c:v>74</c:v>
                </c:pt>
                <c:pt idx="2">
                  <c:v>13</c:v>
                </c:pt>
                <c:pt idx="3">
                  <c:v>9</c:v>
                </c:pt>
                <c:pt idx="4">
                  <c:v>104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Arkusz1!$A$158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Arkusz1!$B$150:$G$150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Arkusz1!$B$158:$G$158</c:f>
              <c:numCache>
                <c:formatCode>General</c:formatCode>
                <c:ptCount val="6"/>
                <c:pt idx="0">
                  <c:v>262</c:v>
                </c:pt>
                <c:pt idx="1">
                  <c:v>151</c:v>
                </c:pt>
                <c:pt idx="2">
                  <c:v>17</c:v>
                </c:pt>
                <c:pt idx="3">
                  <c:v>7</c:v>
                </c:pt>
                <c:pt idx="4">
                  <c:v>245</c:v>
                </c:pt>
                <c:pt idx="5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28440</xdr:rowOff>
    </xdr:from>
    <xdr:to>
      <xdr:col>7</xdr:col>
      <xdr:colOff>323160</xdr:colOff>
      <xdr:row>85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108</xdr:row>
      <xdr:rowOff>76320</xdr:rowOff>
    </xdr:from>
    <xdr:to>
      <xdr:col>6</xdr:col>
      <xdr:colOff>685410</xdr:colOff>
      <xdr:row>126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209</xdr:row>
      <xdr:rowOff>57149</xdr:rowOff>
    </xdr:from>
    <xdr:to>
      <xdr:col>7</xdr:col>
      <xdr:colOff>399480</xdr:colOff>
      <xdr:row>230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263</xdr:row>
      <xdr:rowOff>28800</xdr:rowOff>
    </xdr:from>
    <xdr:to>
      <xdr:col>7</xdr:col>
      <xdr:colOff>323160</xdr:colOff>
      <xdr:row>281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316</xdr:row>
      <xdr:rowOff>47880</xdr:rowOff>
    </xdr:from>
    <xdr:to>
      <xdr:col>7</xdr:col>
      <xdr:colOff>361455</xdr:colOff>
      <xdr:row>340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366</xdr:row>
      <xdr:rowOff>19080</xdr:rowOff>
    </xdr:from>
    <xdr:to>
      <xdr:col>7</xdr:col>
      <xdr:colOff>247275</xdr:colOff>
      <xdr:row>382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164</xdr:row>
      <xdr:rowOff>147990</xdr:rowOff>
    </xdr:from>
    <xdr:to>
      <xdr:col>7</xdr:col>
      <xdr:colOff>447495</xdr:colOff>
      <xdr:row>180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457800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219075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4"/>
  <sheetViews>
    <sheetView tabSelected="1" showWhiteSpace="0" view="pageLayout" topLeftCell="A481" zoomScaleNormal="100" workbookViewId="0">
      <selection activeCell="E498" sqref="E498"/>
    </sheetView>
  </sheetViews>
  <sheetFormatPr defaultColWidth="8.7109375" defaultRowHeight="15" x14ac:dyDescent="0.25"/>
  <cols>
    <col min="1" max="1" width="13.7109375" style="1" customWidth="1"/>
    <col min="2" max="5" width="8.7109375" style="2"/>
    <col min="6" max="6" width="12.42578125" style="2" customWidth="1"/>
    <col min="7" max="7" width="11" style="2" customWidth="1"/>
    <col min="8" max="8" width="8.7109375" style="2"/>
    <col min="9" max="9" width="10.42578125" style="2" customWidth="1"/>
  </cols>
  <sheetData>
    <row r="1" spans="1:10" ht="21" x14ac:dyDescent="0.35">
      <c r="A1" s="3"/>
      <c r="B1" s="4"/>
      <c r="C1" s="156"/>
      <c r="D1" s="156"/>
      <c r="E1" s="156"/>
      <c r="F1" s="156"/>
      <c r="G1" s="156"/>
      <c r="H1" s="5"/>
      <c r="I1" s="5"/>
      <c r="J1" s="6"/>
    </row>
    <row r="2" spans="1:10" ht="26.25" x14ac:dyDescent="0.4">
      <c r="A2"/>
      <c r="B2" s="8"/>
      <c r="C2" s="8"/>
      <c r="D2" s="157"/>
      <c r="E2" s="157"/>
      <c r="F2" s="157"/>
      <c r="G2" s="9"/>
      <c r="H2" s="9"/>
      <c r="I2" s="5"/>
      <c r="J2" s="6"/>
    </row>
    <row r="3" spans="1:10" ht="26.25" x14ac:dyDescent="0.4">
      <c r="A3"/>
      <c r="B3" s="8"/>
      <c r="C3" s="8"/>
      <c r="D3" s="143"/>
      <c r="E3" s="143"/>
      <c r="F3" s="143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89" t="s">
        <v>127</v>
      </c>
      <c r="C5" s="189"/>
      <c r="D5" s="189"/>
      <c r="E5" s="189"/>
      <c r="F5" s="189"/>
      <c r="G5" s="189"/>
      <c r="H5" s="189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8" t="s">
        <v>89</v>
      </c>
      <c r="B31" s="158"/>
      <c r="C31" s="158"/>
      <c r="D31" s="158"/>
      <c r="E31" s="158"/>
      <c r="F31" s="158"/>
      <c r="G31" s="158"/>
      <c r="H31" s="158"/>
      <c r="I31" s="158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4" t="s">
        <v>123</v>
      </c>
      <c r="C33" s="164"/>
      <c r="D33" s="164"/>
      <c r="E33" s="164"/>
      <c r="F33" s="164"/>
      <c r="G33" s="164"/>
      <c r="H33" s="9"/>
      <c r="I33" s="9"/>
      <c r="J33" s="6"/>
    </row>
    <row r="34" spans="1:10" ht="15.75" x14ac:dyDescent="0.25">
      <c r="A34" s="11"/>
      <c r="B34" s="139"/>
      <c r="C34" s="139"/>
      <c r="D34" s="139"/>
      <c r="E34" s="139"/>
      <c r="F34" s="139"/>
      <c r="G34" s="139"/>
      <c r="H34" s="9"/>
      <c r="I34" s="9"/>
      <c r="J34" s="6"/>
    </row>
    <row r="35" spans="1:10" ht="15.75" x14ac:dyDescent="0.25">
      <c r="A35" s="11"/>
      <c r="B35" s="139"/>
      <c r="C35" s="139"/>
      <c r="D35" s="139"/>
      <c r="E35" s="139"/>
      <c r="F35" s="139"/>
      <c r="G35" s="139"/>
      <c r="H35" s="9"/>
      <c r="I35" s="9"/>
      <c r="J35" s="6"/>
    </row>
    <row r="36" spans="1:10" ht="15.75" x14ac:dyDescent="0.25">
      <c r="A36" s="11"/>
      <c r="B36" s="139"/>
      <c r="C36" s="139"/>
      <c r="D36" s="139"/>
      <c r="E36" s="139"/>
      <c r="F36" s="139"/>
      <c r="G36" s="139"/>
      <c r="H36" s="9"/>
      <c r="I36" s="9"/>
      <c r="J36" s="6"/>
    </row>
    <row r="37" spans="1:10" ht="15.75" x14ac:dyDescent="0.25">
      <c r="A37" s="11"/>
      <c r="B37" s="139"/>
      <c r="C37" s="139"/>
      <c r="D37" s="139"/>
      <c r="E37" s="139"/>
      <c r="F37" s="139"/>
      <c r="G37" s="139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86</v>
      </c>
      <c r="B41" s="13"/>
      <c r="C41" s="13"/>
      <c r="D41" s="13"/>
      <c r="F41" s="5"/>
      <c r="H41" s="15" t="s">
        <v>87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5" t="s">
        <v>122</v>
      </c>
      <c r="B47" s="165"/>
      <c r="C47" s="165"/>
      <c r="D47" s="165"/>
      <c r="E47" s="165"/>
      <c r="F47" s="165"/>
      <c r="G47" s="165"/>
      <c r="H47" s="165"/>
      <c r="I47" s="165"/>
    </row>
    <row r="48" spans="1:10" s="16" customFormat="1" ht="18.75" x14ac:dyDescent="0.3">
      <c r="A48" s="165" t="s">
        <v>124</v>
      </c>
      <c r="B48" s="165"/>
      <c r="C48" s="165"/>
      <c r="D48" s="165"/>
      <c r="E48" s="165"/>
      <c r="F48" s="165"/>
      <c r="G48" s="165"/>
      <c r="H48" s="165"/>
      <c r="I48" s="165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s="22" customFormat="1" ht="17.25" x14ac:dyDescent="0.3">
      <c r="A52" s="18"/>
      <c r="B52" s="20"/>
      <c r="C52" s="20"/>
      <c r="D52" s="20"/>
      <c r="E52" s="20"/>
      <c r="F52" s="20"/>
      <c r="G52" s="21"/>
      <c r="H52" s="21"/>
      <c r="I52" s="21"/>
    </row>
    <row r="53" spans="1:9" ht="15.75" x14ac:dyDescent="0.25">
      <c r="A53" s="23"/>
      <c r="B53" s="5"/>
      <c r="C53" s="5"/>
      <c r="D53" s="5"/>
      <c r="E53" s="5"/>
      <c r="F53" s="5"/>
    </row>
    <row r="54" spans="1:9" s="26" customFormat="1" ht="15.75" x14ac:dyDescent="0.25">
      <c r="A54" s="24" t="s">
        <v>4</v>
      </c>
      <c r="B54" s="13"/>
      <c r="C54" s="13"/>
      <c r="D54" s="13"/>
      <c r="E54" s="13"/>
      <c r="F54" s="13"/>
      <c r="G54" s="25"/>
      <c r="H54" s="25"/>
      <c r="I54" s="25"/>
    </row>
    <row r="55" spans="1:9" ht="15.75" thickBot="1" x14ac:dyDescent="0.3">
      <c r="A55" s="3"/>
      <c r="B55" s="5"/>
      <c r="C55" s="5"/>
      <c r="D55" s="5"/>
      <c r="E55" s="5"/>
      <c r="F55" s="5"/>
    </row>
    <row r="56" spans="1:9" ht="15.75" thickBot="1" x14ac:dyDescent="0.3">
      <c r="A56" s="159" t="s">
        <v>5</v>
      </c>
      <c r="B56" s="161" t="s">
        <v>6</v>
      </c>
      <c r="C56" s="162"/>
      <c r="D56" s="161" t="s">
        <v>7</v>
      </c>
      <c r="E56" s="163"/>
      <c r="F56" s="162"/>
    </row>
    <row r="57" spans="1:9" ht="30" customHeight="1" thickBot="1" x14ac:dyDescent="0.3">
      <c r="A57" s="160"/>
      <c r="B57" s="27" t="s">
        <v>8</v>
      </c>
      <c r="C57" s="28" t="s">
        <v>9</v>
      </c>
      <c r="D57" s="29" t="s">
        <v>10</v>
      </c>
      <c r="E57" s="29" t="s">
        <v>11</v>
      </c>
      <c r="F57" s="29" t="s">
        <v>12</v>
      </c>
    </row>
    <row r="58" spans="1:9" s="94" customFormat="1" ht="15.75" thickBot="1" x14ac:dyDescent="0.3">
      <c r="A58" s="30" t="s">
        <v>13</v>
      </c>
      <c r="B58" s="133">
        <v>226</v>
      </c>
      <c r="C58" s="32">
        <v>149</v>
      </c>
      <c r="D58" s="31">
        <v>49</v>
      </c>
      <c r="E58" s="33">
        <v>5</v>
      </c>
      <c r="F58" s="138">
        <v>44</v>
      </c>
      <c r="G58" s="111"/>
      <c r="H58" s="111"/>
      <c r="I58" s="111"/>
    </row>
    <row r="59" spans="1:9" s="113" customFormat="1" ht="15.75" thickBot="1" x14ac:dyDescent="0.3">
      <c r="A59" s="135" t="s">
        <v>14</v>
      </c>
      <c r="B59" s="101">
        <v>104</v>
      </c>
      <c r="C59" s="102">
        <v>73</v>
      </c>
      <c r="D59" s="101">
        <v>19</v>
      </c>
      <c r="E59" s="102">
        <v>2</v>
      </c>
      <c r="F59" s="103">
        <v>17</v>
      </c>
      <c r="G59" s="112"/>
      <c r="H59" s="112"/>
      <c r="I59" s="112"/>
    </row>
    <row r="60" spans="1:9" s="113" customFormat="1" ht="15.75" thickBot="1" x14ac:dyDescent="0.3">
      <c r="A60" s="36" t="s">
        <v>15</v>
      </c>
      <c r="B60" s="107">
        <v>41</v>
      </c>
      <c r="C60" s="108">
        <v>28</v>
      </c>
      <c r="D60" s="107">
        <v>11</v>
      </c>
      <c r="E60" s="108">
        <v>0</v>
      </c>
      <c r="F60" s="103">
        <v>11</v>
      </c>
      <c r="G60" s="112"/>
      <c r="H60" s="112"/>
      <c r="I60" s="112"/>
    </row>
    <row r="61" spans="1:9" s="113" customFormat="1" ht="15.75" thickBot="1" x14ac:dyDescent="0.3">
      <c r="A61" s="36" t="s">
        <v>16</v>
      </c>
      <c r="B61" s="107">
        <v>23</v>
      </c>
      <c r="C61" s="108">
        <v>15</v>
      </c>
      <c r="D61" s="107">
        <v>8</v>
      </c>
      <c r="E61" s="108">
        <v>2</v>
      </c>
      <c r="F61" s="103">
        <v>6</v>
      </c>
      <c r="G61" s="112"/>
      <c r="H61" s="112"/>
      <c r="I61" s="112"/>
    </row>
    <row r="62" spans="1:9" s="113" customFormat="1" ht="15.75" thickBot="1" x14ac:dyDescent="0.3">
      <c r="A62" s="36" t="s">
        <v>17</v>
      </c>
      <c r="B62" s="107">
        <v>18</v>
      </c>
      <c r="C62" s="108">
        <v>11</v>
      </c>
      <c r="D62" s="107">
        <v>4</v>
      </c>
      <c r="E62" s="108">
        <v>0</v>
      </c>
      <c r="F62" s="103">
        <v>4</v>
      </c>
      <c r="G62" s="112"/>
      <c r="H62" s="112"/>
      <c r="I62" s="112"/>
    </row>
    <row r="63" spans="1:9" s="105" customFormat="1" ht="15.75" thickBot="1" x14ac:dyDescent="0.3">
      <c r="A63" s="136" t="s">
        <v>18</v>
      </c>
      <c r="B63" s="109">
        <v>16</v>
      </c>
      <c r="C63" s="110">
        <v>9</v>
      </c>
      <c r="D63" s="109">
        <v>3</v>
      </c>
      <c r="E63" s="110">
        <v>0</v>
      </c>
      <c r="F63" s="103">
        <v>3</v>
      </c>
      <c r="G63" s="104"/>
      <c r="H63" s="104"/>
      <c r="I63" s="104"/>
    </row>
    <row r="64" spans="1:9" s="113" customFormat="1" ht="15.75" thickBot="1" x14ac:dyDescent="0.3">
      <c r="A64" s="36" t="s">
        <v>19</v>
      </c>
      <c r="B64" s="107">
        <v>24</v>
      </c>
      <c r="C64" s="108">
        <v>13</v>
      </c>
      <c r="D64" s="107">
        <v>5</v>
      </c>
      <c r="E64" s="108">
        <v>1</v>
      </c>
      <c r="F64" s="103">
        <v>4</v>
      </c>
      <c r="G64" s="112"/>
      <c r="H64" s="112"/>
      <c r="I64" s="112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1"/>
      <c r="B76" s="40"/>
      <c r="C76" s="40"/>
      <c r="D76" s="40"/>
      <c r="E76" s="40"/>
      <c r="F76" s="40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x14ac:dyDescent="0.25">
      <c r="A83" s="42"/>
      <c r="B83" s="43"/>
      <c r="C83" s="43"/>
      <c r="D83" s="43"/>
      <c r="E83" s="43"/>
      <c r="F83" s="5"/>
    </row>
    <row r="84" spans="1:9" s="26" customFormat="1" ht="15.75" x14ac:dyDescent="0.25">
      <c r="A84" s="23" t="s">
        <v>20</v>
      </c>
      <c r="B84" s="13"/>
      <c r="C84" s="13"/>
      <c r="D84" s="13"/>
      <c r="E84" s="13"/>
      <c r="F84" s="13"/>
      <c r="G84" s="25"/>
      <c r="H84" s="25"/>
      <c r="I84" s="2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x14ac:dyDescent="0.25">
      <c r="A95" s="44"/>
      <c r="B95" s="5"/>
      <c r="C95" s="5"/>
      <c r="D95" s="5"/>
      <c r="E95" s="5"/>
      <c r="F95" s="5"/>
    </row>
    <row r="96" spans="1:9" x14ac:dyDescent="0.25">
      <c r="A96" s="44"/>
      <c r="B96" s="5"/>
      <c r="C96" s="5"/>
      <c r="D96" s="5"/>
      <c r="E96" s="5"/>
      <c r="F96" s="5"/>
    </row>
    <row r="97" spans="1:6" ht="15.75" x14ac:dyDescent="0.25">
      <c r="A97" s="23" t="s">
        <v>20</v>
      </c>
      <c r="B97" s="5"/>
      <c r="C97" s="5"/>
      <c r="D97" s="5"/>
      <c r="E97" s="5"/>
      <c r="F97" s="5"/>
    </row>
    <row r="98" spans="1:6" ht="15.75" x14ac:dyDescent="0.25">
      <c r="A98" s="23"/>
      <c r="B98" s="5"/>
      <c r="C98" s="5"/>
      <c r="D98" s="5"/>
      <c r="E98" s="5"/>
      <c r="F98" s="5"/>
    </row>
    <row r="99" spans="1:6" x14ac:dyDescent="0.25">
      <c r="A99" s="44" t="s">
        <v>21</v>
      </c>
      <c r="B99" s="5"/>
      <c r="C99" s="5"/>
      <c r="D99" s="5"/>
      <c r="E99" s="5"/>
      <c r="F99" s="5"/>
    </row>
    <row r="100" spans="1:6" ht="15.75" thickBot="1" x14ac:dyDescent="0.3">
      <c r="A100" s="45"/>
      <c r="B100" s="5"/>
      <c r="C100" s="5"/>
      <c r="D100" s="5"/>
      <c r="E100" s="5"/>
      <c r="F100" s="5"/>
    </row>
    <row r="101" spans="1:6" ht="36.75" thickBot="1" x14ac:dyDescent="0.3">
      <c r="A101" s="46" t="s">
        <v>5</v>
      </c>
      <c r="B101" s="47" t="s">
        <v>22</v>
      </c>
      <c r="C101" s="48" t="s">
        <v>23</v>
      </c>
      <c r="D101" s="47" t="s">
        <v>24</v>
      </c>
      <c r="E101" s="48" t="s">
        <v>25</v>
      </c>
      <c r="F101" s="47" t="s">
        <v>26</v>
      </c>
    </row>
    <row r="102" spans="1:6" ht="15.75" thickBot="1" x14ac:dyDescent="0.3">
      <c r="A102" s="49" t="s">
        <v>13</v>
      </c>
      <c r="B102" s="31">
        <v>1586</v>
      </c>
      <c r="C102" s="31">
        <v>962</v>
      </c>
      <c r="D102" s="50">
        <f t="shared" ref="D102:D108" si="0">(C102*100)/B102</f>
        <v>60.655737704918032</v>
      </c>
      <c r="E102" s="31">
        <f t="shared" ref="E102:E108" si="1">B102-C102</f>
        <v>624</v>
      </c>
      <c r="F102" s="51">
        <f t="shared" ref="F102:F108" si="2">(E102*100)/B102</f>
        <v>39.344262295081968</v>
      </c>
    </row>
    <row r="103" spans="1:6" ht="15.75" thickBot="1" x14ac:dyDescent="0.3">
      <c r="A103" s="52" t="s">
        <v>14</v>
      </c>
      <c r="B103" s="37">
        <v>612</v>
      </c>
      <c r="C103" s="37">
        <v>386</v>
      </c>
      <c r="D103" s="53">
        <f t="shared" si="0"/>
        <v>63.071895424836605</v>
      </c>
      <c r="E103" s="37">
        <f t="shared" si="1"/>
        <v>226</v>
      </c>
      <c r="F103" s="54">
        <f t="shared" si="2"/>
        <v>36.928104575163395</v>
      </c>
    </row>
    <row r="104" spans="1:6" ht="15.75" thickBot="1" x14ac:dyDescent="0.3">
      <c r="A104" s="55" t="s">
        <v>15</v>
      </c>
      <c r="B104" s="37">
        <v>353</v>
      </c>
      <c r="C104" s="37">
        <v>206</v>
      </c>
      <c r="D104" s="53">
        <f t="shared" si="0"/>
        <v>58.356940509915013</v>
      </c>
      <c r="E104" s="37">
        <f t="shared" si="1"/>
        <v>147</v>
      </c>
      <c r="F104" s="54">
        <f t="shared" si="2"/>
        <v>41.643059490084987</v>
      </c>
    </row>
    <row r="105" spans="1:6" ht="15.75" thickBot="1" x14ac:dyDescent="0.3">
      <c r="A105" s="56" t="s">
        <v>16</v>
      </c>
      <c r="B105" s="37">
        <v>103</v>
      </c>
      <c r="C105" s="37">
        <v>58</v>
      </c>
      <c r="D105" s="53">
        <f t="shared" si="0"/>
        <v>56.310679611650485</v>
      </c>
      <c r="E105" s="37">
        <f t="shared" si="1"/>
        <v>45</v>
      </c>
      <c r="F105" s="54">
        <f t="shared" si="2"/>
        <v>43.689320388349515</v>
      </c>
    </row>
    <row r="106" spans="1:6" ht="15.75" thickBot="1" x14ac:dyDescent="0.3">
      <c r="A106" s="55" t="s">
        <v>17</v>
      </c>
      <c r="B106" s="37">
        <v>139</v>
      </c>
      <c r="C106" s="37">
        <v>87</v>
      </c>
      <c r="D106" s="53">
        <f t="shared" si="0"/>
        <v>62.589928057553955</v>
      </c>
      <c r="E106" s="37">
        <f t="shared" si="1"/>
        <v>52</v>
      </c>
      <c r="F106" s="54">
        <f t="shared" si="2"/>
        <v>37.410071942446045</v>
      </c>
    </row>
    <row r="107" spans="1:6" ht="15.75" thickBot="1" x14ac:dyDescent="0.3">
      <c r="A107" s="55" t="s">
        <v>18</v>
      </c>
      <c r="B107" s="37">
        <v>117</v>
      </c>
      <c r="C107" s="37">
        <v>74</v>
      </c>
      <c r="D107" s="53">
        <f t="shared" si="0"/>
        <v>63.247863247863251</v>
      </c>
      <c r="E107" s="37">
        <f t="shared" si="1"/>
        <v>43</v>
      </c>
      <c r="F107" s="54">
        <f t="shared" si="2"/>
        <v>36.752136752136749</v>
      </c>
    </row>
    <row r="108" spans="1:6" ht="15.75" thickBot="1" x14ac:dyDescent="0.3">
      <c r="A108" s="55" t="s">
        <v>19</v>
      </c>
      <c r="B108" s="37">
        <v>262</v>
      </c>
      <c r="C108" s="37">
        <v>151</v>
      </c>
      <c r="D108" s="53">
        <f t="shared" si="0"/>
        <v>57.63358778625954</v>
      </c>
      <c r="E108" s="37">
        <f t="shared" si="1"/>
        <v>111</v>
      </c>
      <c r="F108" s="54">
        <f t="shared" si="2"/>
        <v>42.36641221374046</v>
      </c>
    </row>
    <row r="109" spans="1:6" x14ac:dyDescent="0.25">
      <c r="A109" s="3"/>
      <c r="B109" s="40"/>
      <c r="C109" s="40"/>
      <c r="D109" s="57"/>
      <c r="E109" s="40"/>
      <c r="F109" s="58"/>
    </row>
    <row r="110" spans="1:6" x14ac:dyDescent="0.25">
      <c r="A110" s="3"/>
      <c r="B110" s="40"/>
      <c r="C110" s="40"/>
      <c r="D110" s="57"/>
      <c r="E110" s="40"/>
      <c r="F110" s="58"/>
    </row>
    <row r="111" spans="1:6" x14ac:dyDescent="0.25">
      <c r="A111" s="3"/>
      <c r="B111" s="40"/>
      <c r="C111" s="40"/>
      <c r="D111" s="57"/>
      <c r="E111" s="40"/>
      <c r="F111" s="58"/>
    </row>
    <row r="112" spans="1:6" x14ac:dyDescent="0.25">
      <c r="A112" s="3"/>
      <c r="B112" s="40"/>
      <c r="C112" s="40"/>
      <c r="D112" s="57"/>
      <c r="E112" s="40"/>
      <c r="F112" s="58"/>
    </row>
    <row r="113" spans="1:6" x14ac:dyDescent="0.25">
      <c r="A113" s="3"/>
      <c r="B113" s="40"/>
      <c r="C113" s="40"/>
      <c r="D113" s="57"/>
      <c r="E113" s="40"/>
      <c r="F113" s="58"/>
    </row>
    <row r="114" spans="1:6" x14ac:dyDescent="0.25">
      <c r="A114" s="3"/>
      <c r="B114" s="40"/>
      <c r="C114" s="40"/>
      <c r="D114" s="57"/>
      <c r="E114" s="40"/>
      <c r="F114" s="58"/>
    </row>
    <row r="115" spans="1:6" x14ac:dyDescent="0.25">
      <c r="A115" s="3"/>
      <c r="B115" s="40"/>
      <c r="C115" s="40"/>
      <c r="D115" s="57"/>
      <c r="E115" s="40"/>
      <c r="F115" s="58"/>
    </row>
    <row r="116" spans="1:6" x14ac:dyDescent="0.25">
      <c r="A116" s="3"/>
      <c r="B116" s="40"/>
      <c r="C116" s="40"/>
      <c r="D116" s="57"/>
      <c r="E116" s="40"/>
      <c r="F116" s="58"/>
    </row>
    <row r="117" spans="1:6" x14ac:dyDescent="0.25">
      <c r="A117" s="3"/>
      <c r="B117" s="40"/>
      <c r="C117" s="40"/>
      <c r="D117" s="57"/>
      <c r="E117" s="40"/>
      <c r="F117" s="58"/>
    </row>
    <row r="118" spans="1:6" x14ac:dyDescent="0.25">
      <c r="A118" s="3"/>
      <c r="B118" s="40"/>
      <c r="C118" s="40"/>
      <c r="D118" s="57"/>
      <c r="E118" s="40"/>
      <c r="F118" s="58"/>
    </row>
    <row r="119" spans="1:6" x14ac:dyDescent="0.25">
      <c r="A119" s="3"/>
      <c r="B119" s="40"/>
      <c r="C119" s="40"/>
      <c r="D119" s="57"/>
      <c r="E119" s="40"/>
      <c r="F119" s="58"/>
    </row>
    <row r="120" spans="1:6" x14ac:dyDescent="0.25">
      <c r="A120" s="3"/>
      <c r="B120" s="40"/>
      <c r="C120" s="40"/>
      <c r="D120" s="57"/>
      <c r="E120" s="40"/>
      <c r="F120" s="58"/>
    </row>
    <row r="121" spans="1:6" x14ac:dyDescent="0.25">
      <c r="A121" s="3"/>
      <c r="B121" s="40"/>
      <c r="C121" s="40"/>
      <c r="D121" s="57"/>
      <c r="E121" s="40"/>
      <c r="F121" s="58"/>
    </row>
    <row r="122" spans="1:6" x14ac:dyDescent="0.25">
      <c r="A122" s="3"/>
      <c r="B122" s="40"/>
      <c r="C122" s="40"/>
      <c r="D122" s="57"/>
      <c r="E122" s="40"/>
      <c r="F122" s="58"/>
    </row>
    <row r="123" spans="1:6" x14ac:dyDescent="0.25">
      <c r="A123" s="3"/>
      <c r="B123" s="40"/>
      <c r="C123" s="40"/>
      <c r="D123" s="57"/>
      <c r="E123" s="40"/>
      <c r="F123" s="58"/>
    </row>
    <row r="124" spans="1:6" x14ac:dyDescent="0.25">
      <c r="A124" s="3"/>
      <c r="B124" s="40"/>
      <c r="C124" s="40"/>
      <c r="D124" s="57"/>
      <c r="E124" s="40"/>
      <c r="F124" s="58"/>
    </row>
    <row r="125" spans="1:6" x14ac:dyDescent="0.25">
      <c r="A125" s="3"/>
      <c r="B125" s="40"/>
      <c r="C125" s="40"/>
      <c r="D125" s="57"/>
      <c r="E125" s="40"/>
      <c r="F125" s="58"/>
    </row>
    <row r="126" spans="1:6" x14ac:dyDescent="0.25">
      <c r="A126" s="3"/>
      <c r="B126" s="40"/>
      <c r="C126" s="40"/>
      <c r="D126" s="57"/>
      <c r="E126" s="40"/>
      <c r="F126" s="58"/>
    </row>
    <row r="148" spans="1:11" s="105" customFormat="1" x14ac:dyDescent="0.25">
      <c r="A148" s="134" t="s">
        <v>27</v>
      </c>
      <c r="B148" s="119"/>
      <c r="C148" s="119"/>
      <c r="D148" s="119"/>
      <c r="E148" s="119"/>
      <c r="F148" s="119"/>
      <c r="G148" s="119"/>
      <c r="H148" s="119"/>
      <c r="I148" s="119"/>
    </row>
    <row r="149" spans="1:11" ht="15.75" thickBot="1" x14ac:dyDescent="0.3">
      <c r="A149" s="45"/>
      <c r="B149" s="5"/>
      <c r="C149" s="5"/>
      <c r="D149" s="5"/>
      <c r="E149" s="5"/>
      <c r="F149" s="5"/>
      <c r="G149" s="5"/>
      <c r="H149" s="5"/>
      <c r="I149" s="5"/>
    </row>
    <row r="150" spans="1:11" ht="15.75" customHeight="1" thickBot="1" x14ac:dyDescent="0.3">
      <c r="A150" s="146" t="s">
        <v>5</v>
      </c>
      <c r="B150" s="150" t="s">
        <v>28</v>
      </c>
      <c r="C150" s="152"/>
      <c r="D150" s="150" t="s">
        <v>29</v>
      </c>
      <c r="E150" s="152"/>
      <c r="F150" s="150" t="s">
        <v>30</v>
      </c>
      <c r="G150" s="152"/>
      <c r="H150" s="155" t="s">
        <v>128</v>
      </c>
      <c r="I150" s="155"/>
    </row>
    <row r="151" spans="1:11" ht="38.25" customHeight="1" thickBot="1" x14ac:dyDescent="0.3">
      <c r="A151" s="147"/>
      <c r="B151" s="60" t="s">
        <v>8</v>
      </c>
      <c r="C151" s="29" t="s">
        <v>9</v>
      </c>
      <c r="D151" s="60" t="s">
        <v>8</v>
      </c>
      <c r="E151" s="29" t="s">
        <v>9</v>
      </c>
      <c r="F151" s="60" t="s">
        <v>8</v>
      </c>
      <c r="G151" s="47" t="s">
        <v>9</v>
      </c>
      <c r="H151" s="155"/>
      <c r="I151" s="155"/>
    </row>
    <row r="152" spans="1:11" ht="15.75" thickBot="1" x14ac:dyDescent="0.3">
      <c r="A152" s="61" t="s">
        <v>13</v>
      </c>
      <c r="B152" s="31">
        <v>1586</v>
      </c>
      <c r="C152" s="31">
        <v>962</v>
      </c>
      <c r="D152" s="31">
        <v>152</v>
      </c>
      <c r="E152" s="31">
        <v>98</v>
      </c>
      <c r="F152" s="62">
        <f>B152-D152</f>
        <v>1434</v>
      </c>
      <c r="G152" s="31">
        <f>C152-E152</f>
        <v>864</v>
      </c>
      <c r="H152" s="153">
        <f t="shared" ref="H152:H158" si="3">(D152*100)/B152</f>
        <v>9.5838587641866333</v>
      </c>
      <c r="I152" s="153"/>
      <c r="K152" s="114"/>
    </row>
    <row r="153" spans="1:11" ht="15.75" thickBot="1" x14ac:dyDescent="0.3">
      <c r="A153" s="55" t="s">
        <v>14</v>
      </c>
      <c r="B153" s="37">
        <v>612</v>
      </c>
      <c r="C153" s="37">
        <v>386</v>
      </c>
      <c r="D153" s="37">
        <v>61</v>
      </c>
      <c r="E153" s="37">
        <v>43</v>
      </c>
      <c r="F153" s="95">
        <f t="shared" ref="F153:F158" si="4">B153-D153</f>
        <v>551</v>
      </c>
      <c r="G153" s="34">
        <f>C153-E153</f>
        <v>343</v>
      </c>
      <c r="H153" s="149">
        <f t="shared" si="3"/>
        <v>9.9673202614379086</v>
      </c>
      <c r="I153" s="149"/>
    </row>
    <row r="154" spans="1:11" ht="15.75" thickBot="1" x14ac:dyDescent="0.3">
      <c r="A154" s="55" t="s">
        <v>15</v>
      </c>
      <c r="B154" s="37">
        <v>353</v>
      </c>
      <c r="C154" s="37">
        <v>206</v>
      </c>
      <c r="D154" s="37">
        <v>29</v>
      </c>
      <c r="E154" s="37">
        <v>19</v>
      </c>
      <c r="F154" s="95">
        <f>B154-D154</f>
        <v>324</v>
      </c>
      <c r="G154" s="34">
        <f t="shared" ref="G154:G155" si="5">C154-E154</f>
        <v>187</v>
      </c>
      <c r="H154" s="154">
        <f t="shared" si="3"/>
        <v>8.215297450424929</v>
      </c>
      <c r="I154" s="154"/>
    </row>
    <row r="155" spans="1:11" ht="15.75" thickBot="1" x14ac:dyDescent="0.3">
      <c r="A155" s="63" t="s">
        <v>16</v>
      </c>
      <c r="B155" s="37">
        <v>103</v>
      </c>
      <c r="C155" s="37">
        <v>58</v>
      </c>
      <c r="D155" s="37">
        <v>17</v>
      </c>
      <c r="E155" s="37">
        <v>9</v>
      </c>
      <c r="F155" s="95">
        <f t="shared" si="4"/>
        <v>86</v>
      </c>
      <c r="G155" s="34">
        <f t="shared" si="5"/>
        <v>49</v>
      </c>
      <c r="H155" s="149">
        <f t="shared" si="3"/>
        <v>16.50485436893204</v>
      </c>
      <c r="I155" s="149"/>
    </row>
    <row r="156" spans="1:11" ht="15.75" thickBot="1" x14ac:dyDescent="0.3">
      <c r="A156" s="55" t="s">
        <v>17</v>
      </c>
      <c r="B156" s="37">
        <v>139</v>
      </c>
      <c r="C156" s="37">
        <v>87</v>
      </c>
      <c r="D156" s="37">
        <v>15</v>
      </c>
      <c r="E156" s="37">
        <v>11</v>
      </c>
      <c r="F156" s="95">
        <f t="shared" si="4"/>
        <v>124</v>
      </c>
      <c r="G156" s="34">
        <f>C156-E156</f>
        <v>76</v>
      </c>
      <c r="H156" s="154">
        <f t="shared" si="3"/>
        <v>10.791366906474821</v>
      </c>
      <c r="I156" s="154"/>
    </row>
    <row r="157" spans="1:11" ht="15.75" thickBot="1" x14ac:dyDescent="0.3">
      <c r="A157" s="55" t="s">
        <v>18</v>
      </c>
      <c r="B157" s="37">
        <v>117</v>
      </c>
      <c r="C157" s="37">
        <v>74</v>
      </c>
      <c r="D157" s="37">
        <v>13</v>
      </c>
      <c r="E157" s="37">
        <v>9</v>
      </c>
      <c r="F157" s="95">
        <f t="shared" si="4"/>
        <v>104</v>
      </c>
      <c r="G157" s="34">
        <f>C157-E157</f>
        <v>65</v>
      </c>
      <c r="H157" s="149">
        <f t="shared" si="3"/>
        <v>11.111111111111111</v>
      </c>
      <c r="I157" s="149"/>
    </row>
    <row r="158" spans="1:11" ht="15.75" thickBot="1" x14ac:dyDescent="0.3">
      <c r="A158" s="55" t="s">
        <v>19</v>
      </c>
      <c r="B158" s="37">
        <v>262</v>
      </c>
      <c r="C158" s="37">
        <v>151</v>
      </c>
      <c r="D158" s="37">
        <v>17</v>
      </c>
      <c r="E158" s="37">
        <v>7</v>
      </c>
      <c r="F158" s="96">
        <f t="shared" si="4"/>
        <v>245</v>
      </c>
      <c r="G158" s="34">
        <f>C158-E158</f>
        <v>144</v>
      </c>
      <c r="H158" s="149">
        <f t="shared" si="3"/>
        <v>6.4885496183206106</v>
      </c>
      <c r="I158" s="149"/>
    </row>
    <row r="159" spans="1:11" x14ac:dyDescent="0.25">
      <c r="A159" s="3"/>
      <c r="B159" s="40"/>
      <c r="C159" s="40"/>
      <c r="D159" s="40"/>
      <c r="E159" s="40"/>
      <c r="F159" s="64"/>
      <c r="G159" s="64"/>
      <c r="H159" s="65"/>
      <c r="I159" s="65"/>
    </row>
    <row r="160" spans="1:11" x14ac:dyDescent="0.25">
      <c r="A160" s="3"/>
      <c r="B160" s="115"/>
      <c r="C160" s="40"/>
      <c r="D160" s="40"/>
      <c r="E160" s="40"/>
      <c r="F160" s="64"/>
      <c r="G160" s="64"/>
      <c r="H160" s="65"/>
      <c r="I160" s="65"/>
    </row>
    <row r="161" spans="1:9" x14ac:dyDescent="0.25">
      <c r="A161" s="3"/>
      <c r="B161" s="40"/>
      <c r="C161" s="40"/>
      <c r="D161" s="40"/>
      <c r="E161" s="40"/>
      <c r="F161" s="64"/>
      <c r="G161" s="64"/>
      <c r="H161" s="65"/>
      <c r="I161" s="65"/>
    </row>
    <row r="162" spans="1:9" x14ac:dyDescent="0.25">
      <c r="A162" s="3"/>
      <c r="B162" s="40"/>
      <c r="C162" s="40"/>
      <c r="D162" s="40"/>
      <c r="E162" s="40"/>
      <c r="F162" s="64"/>
      <c r="G162" s="64"/>
      <c r="H162" s="65"/>
      <c r="I162" s="65"/>
    </row>
    <row r="163" spans="1:9" x14ac:dyDescent="0.25">
      <c r="A163" s="3"/>
      <c r="B163" s="40"/>
      <c r="C163" s="40"/>
      <c r="D163" s="40"/>
      <c r="E163" s="40"/>
      <c r="F163" s="64"/>
      <c r="G163" s="64"/>
      <c r="H163" s="65"/>
      <c r="I163" s="65"/>
    </row>
    <row r="164" spans="1:9" ht="46.5" customHeight="1" x14ac:dyDescent="0.25">
      <c r="A164" s="3"/>
      <c r="B164" s="40"/>
      <c r="C164" s="40"/>
      <c r="D164" s="40"/>
      <c r="E164" s="40"/>
      <c r="F164" s="64"/>
      <c r="G164" s="64"/>
      <c r="H164" s="65"/>
      <c r="I164" s="65"/>
    </row>
    <row r="165" spans="1:9" x14ac:dyDescent="0.25">
      <c r="A165" s="3"/>
      <c r="B165" s="40"/>
      <c r="C165" s="40"/>
      <c r="D165" s="40"/>
      <c r="E165" s="40"/>
      <c r="F165" s="64"/>
      <c r="G165" s="64"/>
      <c r="H165" s="65"/>
      <c r="I165" s="65"/>
    </row>
    <row r="166" spans="1:9" x14ac:dyDescent="0.25">
      <c r="A166" s="3"/>
      <c r="B166" s="40"/>
      <c r="C166" s="40"/>
      <c r="D166" s="40"/>
      <c r="E166" s="40"/>
      <c r="F166" s="64"/>
      <c r="G166" s="64"/>
      <c r="H166" s="65"/>
      <c r="I166" s="65"/>
    </row>
    <row r="167" spans="1:9" x14ac:dyDescent="0.25">
      <c r="A167" s="3"/>
      <c r="B167" s="40"/>
      <c r="C167" s="40"/>
      <c r="D167" s="40"/>
      <c r="E167" s="40"/>
      <c r="F167" s="64"/>
      <c r="G167" s="64"/>
      <c r="H167" s="65"/>
      <c r="I167" s="65"/>
    </row>
    <row r="168" spans="1:9" x14ac:dyDescent="0.25">
      <c r="A168" s="3"/>
      <c r="B168" s="40"/>
      <c r="C168" s="40"/>
      <c r="D168" s="40"/>
      <c r="E168" s="40"/>
      <c r="F168" s="64"/>
      <c r="G168" s="64"/>
      <c r="H168" s="65"/>
      <c r="I168" s="65"/>
    </row>
    <row r="169" spans="1:9" x14ac:dyDescent="0.25">
      <c r="A169" s="3"/>
      <c r="B169" s="40"/>
      <c r="C169" s="40"/>
      <c r="D169" s="40"/>
      <c r="E169" s="40"/>
      <c r="F169" s="64"/>
      <c r="G169" s="64"/>
      <c r="H169" s="65"/>
      <c r="I169" s="65"/>
    </row>
    <row r="170" spans="1:9" x14ac:dyDescent="0.25">
      <c r="A170" s="3"/>
      <c r="B170" s="40"/>
      <c r="C170" s="40"/>
      <c r="D170" s="40"/>
      <c r="E170" s="40"/>
      <c r="F170" s="64"/>
      <c r="G170" s="64"/>
      <c r="H170" s="65"/>
      <c r="I170" s="65"/>
    </row>
    <row r="171" spans="1:9" x14ac:dyDescent="0.25">
      <c r="A171" s="3"/>
      <c r="B171" s="40"/>
      <c r="C171" s="40"/>
      <c r="D171" s="40"/>
      <c r="E171" s="40"/>
      <c r="F171" s="64"/>
      <c r="G171" s="64"/>
      <c r="H171" s="65"/>
      <c r="I171" s="65"/>
    </row>
    <row r="172" spans="1:9" x14ac:dyDescent="0.25">
      <c r="A172" s="3"/>
      <c r="B172" s="40"/>
      <c r="C172" s="40"/>
      <c r="D172" s="40"/>
      <c r="E172" s="40"/>
      <c r="F172" s="64"/>
      <c r="G172" s="64"/>
      <c r="H172" s="65"/>
      <c r="I172" s="65"/>
    </row>
    <row r="173" spans="1:9" x14ac:dyDescent="0.25">
      <c r="A173" s="3"/>
      <c r="B173" s="40"/>
      <c r="C173" s="40"/>
      <c r="D173" s="40"/>
      <c r="E173" s="40"/>
      <c r="F173" s="64"/>
      <c r="G173" s="64"/>
      <c r="H173" s="65"/>
      <c r="I173" s="65"/>
    </row>
    <row r="174" spans="1:9" x14ac:dyDescent="0.25">
      <c r="A174" s="3"/>
      <c r="B174" s="40"/>
      <c r="C174" s="40"/>
      <c r="D174" s="40"/>
      <c r="E174" s="40"/>
      <c r="F174" s="64"/>
      <c r="G174" s="64"/>
      <c r="H174" s="65"/>
      <c r="I174" s="65"/>
    </row>
    <row r="175" spans="1:9" x14ac:dyDescent="0.25">
      <c r="A175" s="3"/>
      <c r="B175" s="40"/>
      <c r="C175" s="40"/>
      <c r="D175" s="40"/>
      <c r="E175" s="40"/>
      <c r="F175" s="64"/>
      <c r="G175" s="64"/>
      <c r="H175" s="65"/>
      <c r="I175" s="65"/>
    </row>
    <row r="176" spans="1:9" x14ac:dyDescent="0.25">
      <c r="A176" s="3"/>
      <c r="B176" s="40"/>
      <c r="C176" s="40"/>
      <c r="D176" s="40"/>
      <c r="E176" s="40"/>
      <c r="F176" s="64"/>
      <c r="G176" s="64"/>
      <c r="H176" s="65"/>
      <c r="I176" s="65"/>
    </row>
    <row r="177" spans="1:9" x14ac:dyDescent="0.25">
      <c r="A177" s="3"/>
      <c r="B177" s="40"/>
      <c r="C177" s="40"/>
      <c r="D177" s="40"/>
      <c r="E177" s="40"/>
      <c r="F177" s="64"/>
      <c r="G177" s="64"/>
      <c r="H177" s="65"/>
      <c r="I177" s="65"/>
    </row>
    <row r="178" spans="1:9" x14ac:dyDescent="0.25">
      <c r="A178" s="3"/>
      <c r="B178" s="40"/>
      <c r="C178" s="40"/>
      <c r="D178" s="40"/>
      <c r="E178" s="40"/>
      <c r="F178" s="64"/>
      <c r="G178" s="64"/>
      <c r="H178" s="65"/>
      <c r="I178" s="65"/>
    </row>
    <row r="179" spans="1:9" x14ac:dyDescent="0.25">
      <c r="A179" s="3"/>
      <c r="B179" s="40"/>
      <c r="C179" s="40"/>
      <c r="D179" s="40"/>
      <c r="E179" s="40"/>
      <c r="F179" s="64"/>
      <c r="G179" s="64"/>
      <c r="H179" s="65"/>
      <c r="I179" s="65"/>
    </row>
    <row r="180" spans="1:9" x14ac:dyDescent="0.25">
      <c r="A180" s="3"/>
      <c r="B180" s="40"/>
      <c r="C180" s="40"/>
      <c r="D180" s="40"/>
      <c r="E180" s="40"/>
      <c r="F180" s="64"/>
      <c r="G180" s="64"/>
      <c r="H180" s="65"/>
      <c r="I180" s="65"/>
    </row>
    <row r="181" spans="1:9" x14ac:dyDescent="0.25">
      <c r="A181" s="3"/>
      <c r="B181" s="40"/>
      <c r="C181" s="40"/>
      <c r="D181" s="40"/>
      <c r="E181" s="40"/>
      <c r="F181" s="64"/>
      <c r="G181" s="64"/>
      <c r="H181" s="65"/>
      <c r="I181" s="65"/>
    </row>
    <row r="182" spans="1:9" x14ac:dyDescent="0.25">
      <c r="A182" s="3"/>
      <c r="B182" s="40"/>
      <c r="C182" s="40"/>
      <c r="D182" s="40"/>
      <c r="E182" s="40"/>
      <c r="F182" s="64"/>
      <c r="G182" s="64"/>
      <c r="H182" s="65"/>
      <c r="I182" s="65"/>
    </row>
    <row r="183" spans="1:9" x14ac:dyDescent="0.25">
      <c r="A183" s="3"/>
      <c r="B183" s="40"/>
      <c r="C183" s="40"/>
      <c r="D183" s="40"/>
      <c r="E183" s="40"/>
      <c r="F183" s="64"/>
      <c r="G183" s="64"/>
      <c r="H183" s="65"/>
      <c r="I183" s="65"/>
    </row>
    <row r="184" spans="1:9" x14ac:dyDescent="0.25">
      <c r="A184" s="3"/>
      <c r="B184" s="40"/>
      <c r="C184" s="40"/>
      <c r="D184" s="40"/>
      <c r="E184" s="40"/>
      <c r="F184" s="64"/>
      <c r="G184" s="64"/>
      <c r="H184" s="65"/>
      <c r="I184" s="65"/>
    </row>
    <row r="185" spans="1:9" x14ac:dyDescent="0.25">
      <c r="A185" s="3"/>
      <c r="B185" s="40"/>
      <c r="C185" s="40"/>
      <c r="D185" s="40"/>
      <c r="E185" s="40"/>
      <c r="F185" s="64"/>
      <c r="G185" s="64"/>
      <c r="H185" s="65"/>
      <c r="I185" s="65"/>
    </row>
    <row r="186" spans="1:9" x14ac:dyDescent="0.25">
      <c r="A186" s="3"/>
      <c r="B186" s="40"/>
      <c r="C186" s="40"/>
      <c r="D186" s="40"/>
      <c r="E186" s="40"/>
      <c r="F186" s="64"/>
      <c r="G186" s="64"/>
      <c r="H186" s="65"/>
      <c r="I186" s="65"/>
    </row>
    <row r="187" spans="1:9" x14ac:dyDescent="0.25">
      <c r="A187" s="3"/>
      <c r="B187" s="40"/>
      <c r="C187" s="40"/>
      <c r="D187" s="40"/>
      <c r="E187" s="40"/>
      <c r="F187" s="64"/>
      <c r="G187" s="64"/>
      <c r="H187" s="65"/>
      <c r="I187" s="65"/>
    </row>
    <row r="188" spans="1:9" x14ac:dyDescent="0.25">
      <c r="A188" s="3"/>
      <c r="B188" s="40"/>
      <c r="C188" s="40"/>
      <c r="D188" s="40"/>
      <c r="E188" s="40"/>
      <c r="F188" s="64"/>
      <c r="G188" s="64"/>
      <c r="H188" s="65"/>
      <c r="I188" s="65"/>
    </row>
    <row r="189" spans="1:9" x14ac:dyDescent="0.25">
      <c r="A189" s="3"/>
      <c r="B189" s="40"/>
      <c r="C189" s="40"/>
      <c r="D189" s="40"/>
      <c r="E189" s="40"/>
      <c r="F189" s="64"/>
      <c r="G189" s="64"/>
      <c r="H189" s="65"/>
      <c r="I189" s="65"/>
    </row>
    <row r="190" spans="1:9" x14ac:dyDescent="0.25">
      <c r="A190" s="3"/>
      <c r="B190" s="40"/>
      <c r="C190" s="40"/>
      <c r="D190" s="40"/>
      <c r="E190" s="40"/>
      <c r="F190" s="64"/>
      <c r="G190" s="64"/>
      <c r="H190" s="65"/>
      <c r="I190" s="65"/>
    </row>
    <row r="191" spans="1:9" x14ac:dyDescent="0.25">
      <c r="A191" s="3"/>
      <c r="B191" s="40"/>
      <c r="C191" s="40"/>
      <c r="D191" s="40"/>
      <c r="E191" s="40"/>
      <c r="F191" s="64"/>
      <c r="G191" s="64"/>
      <c r="H191" s="65"/>
      <c r="I191" s="65"/>
    </row>
    <row r="192" spans="1:9" x14ac:dyDescent="0.25">
      <c r="A192" s="3"/>
      <c r="B192" s="40"/>
      <c r="C192" s="40"/>
      <c r="D192" s="40"/>
      <c r="E192" s="40"/>
      <c r="F192" s="64"/>
      <c r="G192" s="64"/>
      <c r="H192" s="65"/>
      <c r="I192" s="65"/>
    </row>
    <row r="193" spans="1:9" x14ac:dyDescent="0.25">
      <c r="A193" s="3"/>
      <c r="B193" s="40"/>
      <c r="C193" s="40"/>
      <c r="D193" s="40"/>
      <c r="E193" s="40"/>
      <c r="F193" s="64"/>
      <c r="G193" s="64"/>
      <c r="H193" s="65"/>
      <c r="I193" s="65"/>
    </row>
    <row r="194" spans="1:9" x14ac:dyDescent="0.25">
      <c r="A194" s="3"/>
      <c r="B194" s="40"/>
      <c r="C194" s="40"/>
      <c r="D194" s="40"/>
      <c r="E194" s="40"/>
      <c r="F194" s="64"/>
      <c r="G194" s="64"/>
      <c r="H194" s="65"/>
      <c r="I194" s="65"/>
    </row>
    <row r="195" spans="1:9" x14ac:dyDescent="0.25">
      <c r="A195" s="3"/>
      <c r="B195" s="40"/>
      <c r="C195" s="40"/>
      <c r="D195" s="40"/>
      <c r="E195" s="40"/>
      <c r="F195" s="64"/>
      <c r="G195" s="64"/>
      <c r="H195" s="65"/>
      <c r="I195" s="65"/>
    </row>
    <row r="196" spans="1:9" x14ac:dyDescent="0.25">
      <c r="A196" s="41"/>
      <c r="B196" s="40"/>
      <c r="C196" s="40"/>
      <c r="D196" s="40"/>
      <c r="E196" s="40"/>
      <c r="F196" s="64"/>
      <c r="G196" s="64"/>
      <c r="H196" s="65"/>
      <c r="I196" s="65"/>
    </row>
    <row r="197" spans="1:9" s="17" customFormat="1" x14ac:dyDescent="0.25">
      <c r="A197" s="44" t="s">
        <v>31</v>
      </c>
      <c r="B197" s="5"/>
      <c r="C197" s="5"/>
      <c r="D197" s="5"/>
      <c r="E197" s="5"/>
      <c r="F197" s="5"/>
      <c r="G197" s="5"/>
      <c r="H197" s="5"/>
      <c r="I197" s="5"/>
    </row>
    <row r="198" spans="1:9" s="17" customFormat="1" ht="15.75" thickBot="1" x14ac:dyDescent="0.3">
      <c r="A198" s="3"/>
      <c r="B198" s="5"/>
      <c r="C198" s="5"/>
      <c r="D198" s="5"/>
      <c r="E198" s="5"/>
      <c r="F198" s="5"/>
      <c r="G198" s="5"/>
      <c r="H198" s="5"/>
      <c r="I198" s="5"/>
    </row>
    <row r="199" spans="1:9" s="17" customFormat="1" ht="15.75" customHeight="1" thickBot="1" x14ac:dyDescent="0.3">
      <c r="A199" s="146" t="s">
        <v>5</v>
      </c>
      <c r="B199" s="146" t="s">
        <v>8</v>
      </c>
      <c r="C199" s="148" t="s">
        <v>32</v>
      </c>
      <c r="D199" s="148"/>
      <c r="E199" s="148"/>
      <c r="F199" s="148"/>
      <c r="G199" s="148"/>
      <c r="H199" s="148"/>
      <c r="I199" s="66"/>
    </row>
    <row r="200" spans="1:9" s="17" customFormat="1" ht="15.75" customHeight="1" thickBot="1" x14ac:dyDescent="0.3">
      <c r="A200" s="147"/>
      <c r="B200" s="147"/>
      <c r="C200" s="60" t="s">
        <v>84</v>
      </c>
      <c r="D200" s="29" t="s">
        <v>33</v>
      </c>
      <c r="E200" s="60" t="s">
        <v>34</v>
      </c>
      <c r="F200" s="29" t="s">
        <v>35</v>
      </c>
      <c r="G200" s="29" t="s">
        <v>36</v>
      </c>
      <c r="H200" s="29" t="s">
        <v>37</v>
      </c>
      <c r="I200" s="137"/>
    </row>
    <row r="201" spans="1:9" s="17" customFormat="1" ht="15.75" thickBot="1" x14ac:dyDescent="0.3">
      <c r="A201" s="49" t="s">
        <v>85</v>
      </c>
      <c r="B201" s="31">
        <v>1586</v>
      </c>
      <c r="C201" s="31">
        <v>265</v>
      </c>
      <c r="D201" s="67">
        <v>349</v>
      </c>
      <c r="E201" s="31">
        <v>389</v>
      </c>
      <c r="F201" s="67">
        <v>334</v>
      </c>
      <c r="G201" s="31">
        <v>151</v>
      </c>
      <c r="H201" s="31">
        <v>98</v>
      </c>
      <c r="I201" s="137"/>
    </row>
    <row r="202" spans="1:9" ht="15.75" thickBot="1" x14ac:dyDescent="0.3">
      <c r="A202" s="55" t="s">
        <v>14</v>
      </c>
      <c r="B202" s="37">
        <v>612</v>
      </c>
      <c r="C202" s="68">
        <v>119</v>
      </c>
      <c r="D202" s="68">
        <v>137</v>
      </c>
      <c r="E202" s="68">
        <v>160</v>
      </c>
      <c r="F202" s="68">
        <v>122</v>
      </c>
      <c r="G202" s="37">
        <v>49</v>
      </c>
      <c r="H202" s="37">
        <v>25</v>
      </c>
    </row>
    <row r="203" spans="1:9" ht="15.75" thickBot="1" x14ac:dyDescent="0.3">
      <c r="A203" s="55" t="s">
        <v>15</v>
      </c>
      <c r="B203" s="37">
        <v>353</v>
      </c>
      <c r="C203" s="68">
        <v>58</v>
      </c>
      <c r="D203" s="68">
        <v>70</v>
      </c>
      <c r="E203" s="68">
        <v>86</v>
      </c>
      <c r="F203" s="68">
        <v>85</v>
      </c>
      <c r="G203" s="37">
        <v>36</v>
      </c>
      <c r="H203" s="37">
        <v>18</v>
      </c>
    </row>
    <row r="204" spans="1:9" ht="15.75" thickBot="1" x14ac:dyDescent="0.3">
      <c r="A204" s="55" t="s">
        <v>16</v>
      </c>
      <c r="B204" s="37">
        <v>103</v>
      </c>
      <c r="C204" s="37">
        <v>17</v>
      </c>
      <c r="D204" s="37">
        <v>25</v>
      </c>
      <c r="E204" s="80">
        <v>23</v>
      </c>
      <c r="F204" s="37">
        <v>24</v>
      </c>
      <c r="G204" s="37">
        <v>6</v>
      </c>
      <c r="H204" s="37">
        <v>8</v>
      </c>
    </row>
    <row r="205" spans="1:9" ht="15.75" thickBot="1" x14ac:dyDescent="0.3">
      <c r="A205" s="55" t="s">
        <v>17</v>
      </c>
      <c r="B205" s="37">
        <v>139</v>
      </c>
      <c r="C205" s="70">
        <v>22</v>
      </c>
      <c r="D205" s="37">
        <v>33</v>
      </c>
      <c r="E205" s="70">
        <v>29</v>
      </c>
      <c r="F205" s="37">
        <v>31</v>
      </c>
      <c r="G205" s="70">
        <v>10</v>
      </c>
      <c r="H205" s="37">
        <v>14</v>
      </c>
    </row>
    <row r="206" spans="1:9" ht="15.75" thickBot="1" x14ac:dyDescent="0.3">
      <c r="A206" s="55" t="s">
        <v>18</v>
      </c>
      <c r="B206" s="37">
        <v>117</v>
      </c>
      <c r="C206" s="37">
        <v>16</v>
      </c>
      <c r="D206" s="68">
        <v>31</v>
      </c>
      <c r="E206" s="37">
        <v>36</v>
      </c>
      <c r="F206" s="68">
        <v>16</v>
      </c>
      <c r="G206" s="37">
        <v>10</v>
      </c>
      <c r="H206" s="37">
        <v>8</v>
      </c>
    </row>
    <row r="207" spans="1:9" ht="15.75" thickBot="1" x14ac:dyDescent="0.3">
      <c r="A207" s="55" t="s">
        <v>19</v>
      </c>
      <c r="B207" s="37">
        <v>262</v>
      </c>
      <c r="C207" s="37">
        <v>34</v>
      </c>
      <c r="D207" s="37">
        <v>52</v>
      </c>
      <c r="E207" s="37">
        <v>55</v>
      </c>
      <c r="F207" s="37">
        <v>56</v>
      </c>
      <c r="G207" s="71">
        <v>40</v>
      </c>
      <c r="H207" s="37">
        <v>25</v>
      </c>
    </row>
    <row r="208" spans="1:9" x14ac:dyDescent="0.25">
      <c r="A208" s="3"/>
      <c r="B208" s="40"/>
      <c r="C208" s="40"/>
      <c r="D208" s="40"/>
      <c r="E208" s="40"/>
      <c r="F208" s="40"/>
      <c r="G208" s="40"/>
      <c r="H208" s="40"/>
    </row>
    <row r="209" spans="1:9" x14ac:dyDescent="0.25">
      <c r="A209" s="3"/>
      <c r="B209" s="40"/>
      <c r="C209" s="40"/>
      <c r="D209" s="40"/>
      <c r="E209" s="40"/>
      <c r="F209" s="40"/>
      <c r="G209" s="40"/>
      <c r="H209" s="40"/>
    </row>
    <row r="210" spans="1:9" x14ac:dyDescent="0.25">
      <c r="A210" s="41"/>
      <c r="B210" s="40"/>
      <c r="C210" s="40"/>
      <c r="D210" s="40"/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>
        <v>73</v>
      </c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>
        <v>55</v>
      </c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>
        <v>26</v>
      </c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x14ac:dyDescent="0.25">
      <c r="A245" s="41"/>
      <c r="B245" s="40"/>
      <c r="C245" s="40"/>
      <c r="D245" s="40"/>
      <c r="E245" s="40"/>
      <c r="F245" s="40"/>
      <c r="G245" s="40"/>
      <c r="H245" s="40"/>
      <c r="I245" s="40"/>
    </row>
    <row r="246" spans="1:9" x14ac:dyDescent="0.25">
      <c r="A246" s="41"/>
      <c r="B246" s="40"/>
      <c r="C246" s="40"/>
      <c r="D246" s="40"/>
      <c r="E246" s="40"/>
      <c r="F246" s="40"/>
      <c r="G246" s="40"/>
      <c r="H246" s="40"/>
      <c r="I246" s="40"/>
    </row>
    <row r="247" spans="1:9" x14ac:dyDescent="0.25">
      <c r="A247" s="41"/>
      <c r="B247" s="40"/>
      <c r="C247" s="40"/>
      <c r="D247" s="40"/>
      <c r="E247" s="40"/>
      <c r="F247" s="40"/>
      <c r="G247" s="40"/>
      <c r="H247" s="40"/>
      <c r="I247" s="40"/>
    </row>
    <row r="248" spans="1:9" x14ac:dyDescent="0.25">
      <c r="A248" s="41"/>
      <c r="B248" s="40"/>
      <c r="C248" s="40"/>
      <c r="D248" s="40"/>
      <c r="E248" s="40"/>
      <c r="F248" s="40"/>
      <c r="G248" s="40"/>
      <c r="H248" s="40"/>
      <c r="I248" s="40"/>
    </row>
    <row r="249" spans="1:9" s="17" customFormat="1" x14ac:dyDescent="0.25">
      <c r="A249" s="44" t="s">
        <v>38</v>
      </c>
      <c r="B249" s="5"/>
      <c r="C249" s="5"/>
      <c r="D249" s="5"/>
      <c r="E249" s="5"/>
      <c r="F249" s="5"/>
      <c r="G249" s="5"/>
      <c r="H249" s="5"/>
      <c r="I249" s="5"/>
    </row>
    <row r="250" spans="1:9" ht="15.75" thickBot="1" x14ac:dyDescent="0.3">
      <c r="A250" s="72"/>
      <c r="B250" s="5"/>
      <c r="C250" s="5"/>
      <c r="D250" s="5"/>
      <c r="E250" s="5"/>
      <c r="F250" s="5"/>
      <c r="G250" s="5"/>
      <c r="H250" s="5"/>
      <c r="I250" s="5"/>
    </row>
    <row r="251" spans="1:9" ht="15.75" customHeight="1" thickBot="1" x14ac:dyDescent="0.3">
      <c r="A251" s="144" t="s">
        <v>5</v>
      </c>
      <c r="B251" s="146" t="s">
        <v>39</v>
      </c>
      <c r="C251" s="150" t="s">
        <v>40</v>
      </c>
      <c r="D251" s="151"/>
      <c r="E251" s="151"/>
      <c r="F251" s="151"/>
      <c r="G251" s="152"/>
      <c r="H251" s="5"/>
      <c r="I251" s="5"/>
    </row>
    <row r="252" spans="1:9" ht="24.75" thickBot="1" x14ac:dyDescent="0.3">
      <c r="A252" s="145"/>
      <c r="B252" s="147"/>
      <c r="C252" s="29" t="s">
        <v>41</v>
      </c>
      <c r="D252" s="59" t="s">
        <v>42</v>
      </c>
      <c r="E252" s="29" t="s">
        <v>43</v>
      </c>
      <c r="F252" s="59" t="s">
        <v>44</v>
      </c>
      <c r="G252" s="29" t="s">
        <v>45</v>
      </c>
      <c r="H252" s="5"/>
      <c r="I252" s="5"/>
    </row>
    <row r="253" spans="1:9" ht="15.75" thickBot="1" x14ac:dyDescent="0.3">
      <c r="A253" s="49" t="s">
        <v>13</v>
      </c>
      <c r="B253" s="31">
        <v>1586</v>
      </c>
      <c r="C253" s="98">
        <v>154</v>
      </c>
      <c r="D253" s="97">
        <v>325</v>
      </c>
      <c r="E253" s="99">
        <v>203</v>
      </c>
      <c r="F253" s="97">
        <v>402</v>
      </c>
      <c r="G253" s="100">
        <v>489</v>
      </c>
      <c r="H253" s="5"/>
      <c r="I253" s="5"/>
    </row>
    <row r="254" spans="1:9" ht="15.75" thickBot="1" x14ac:dyDescent="0.3">
      <c r="A254" s="55" t="s">
        <v>14</v>
      </c>
      <c r="B254" s="37">
        <v>612</v>
      </c>
      <c r="C254" s="37">
        <v>81</v>
      </c>
      <c r="D254" s="37">
        <v>139</v>
      </c>
      <c r="E254" s="37">
        <v>104</v>
      </c>
      <c r="F254" s="37">
        <v>126</v>
      </c>
      <c r="G254" s="37">
        <v>158</v>
      </c>
      <c r="H254" s="5"/>
      <c r="I254" s="5"/>
    </row>
    <row r="255" spans="1:9" ht="15.75" thickBot="1" x14ac:dyDescent="0.3">
      <c r="A255" s="55" t="s">
        <v>15</v>
      </c>
      <c r="B255" s="37">
        <v>353</v>
      </c>
      <c r="C255" s="70">
        <v>29</v>
      </c>
      <c r="D255" s="37">
        <v>66</v>
      </c>
      <c r="E255" s="70">
        <v>35</v>
      </c>
      <c r="F255" s="37">
        <v>97</v>
      </c>
      <c r="G255" s="39">
        <v>127</v>
      </c>
      <c r="H255" s="5"/>
      <c r="I255" s="5"/>
    </row>
    <row r="256" spans="1:9" ht="15.75" thickBot="1" x14ac:dyDescent="0.3">
      <c r="A256" s="55" t="s">
        <v>16</v>
      </c>
      <c r="B256" s="37">
        <v>103</v>
      </c>
      <c r="C256" s="37">
        <v>2</v>
      </c>
      <c r="D256" s="69">
        <v>19</v>
      </c>
      <c r="E256" s="37">
        <v>6</v>
      </c>
      <c r="F256" s="69">
        <v>30</v>
      </c>
      <c r="G256" s="37">
        <v>31</v>
      </c>
      <c r="H256" s="5"/>
      <c r="I256" s="5"/>
    </row>
    <row r="257" spans="1:9" ht="15.75" thickBot="1" x14ac:dyDescent="0.3">
      <c r="A257" s="55" t="s">
        <v>17</v>
      </c>
      <c r="B257" s="37">
        <v>139</v>
      </c>
      <c r="C257" s="70">
        <v>9</v>
      </c>
      <c r="D257" s="37">
        <v>30</v>
      </c>
      <c r="E257" s="70">
        <v>14</v>
      </c>
      <c r="F257" s="37">
        <v>34</v>
      </c>
      <c r="G257" s="39">
        <v>54</v>
      </c>
      <c r="H257" s="5"/>
      <c r="I257" s="5"/>
    </row>
    <row r="258" spans="1:9" ht="15.75" thickBot="1" x14ac:dyDescent="0.3">
      <c r="A258" s="55" t="s">
        <v>18</v>
      </c>
      <c r="B258" s="37">
        <v>117</v>
      </c>
      <c r="C258" s="37">
        <v>11</v>
      </c>
      <c r="D258" s="68">
        <v>29</v>
      </c>
      <c r="E258" s="37">
        <v>14</v>
      </c>
      <c r="F258" s="68">
        <v>34</v>
      </c>
      <c r="G258" s="37">
        <v>28</v>
      </c>
      <c r="H258" s="5"/>
      <c r="I258" s="5"/>
    </row>
    <row r="259" spans="1:9" ht="15.75" thickBot="1" x14ac:dyDescent="0.3">
      <c r="A259" s="55" t="s">
        <v>19</v>
      </c>
      <c r="B259" s="37">
        <v>262</v>
      </c>
      <c r="C259" s="74">
        <v>22</v>
      </c>
      <c r="D259" s="37">
        <v>42</v>
      </c>
      <c r="E259" s="37">
        <v>30</v>
      </c>
      <c r="F259" s="37">
        <v>81</v>
      </c>
      <c r="G259" s="37">
        <v>91</v>
      </c>
      <c r="H259" s="75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5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5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5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5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5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5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5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5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5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5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5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5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5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5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5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5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5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5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5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5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5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5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5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5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5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5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5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5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5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5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5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5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5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5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5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5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5"/>
      <c r="I296" s="5"/>
    </row>
    <row r="297" spans="1:10" x14ac:dyDescent="0.25">
      <c r="A297" s="3"/>
      <c r="B297" s="40"/>
      <c r="C297" s="40"/>
      <c r="D297" s="40"/>
      <c r="E297" s="40"/>
      <c r="F297" s="40"/>
      <c r="G297" s="40"/>
      <c r="H297" s="75"/>
      <c r="I297" s="5"/>
    </row>
    <row r="298" spans="1:10" x14ac:dyDescent="0.25">
      <c r="A298" s="3"/>
      <c r="B298" s="40"/>
      <c r="C298" s="40"/>
      <c r="D298" s="40"/>
      <c r="E298" s="40"/>
      <c r="F298" s="40"/>
      <c r="G298" s="40"/>
      <c r="H298" s="75"/>
      <c r="I298" s="5"/>
    </row>
    <row r="299" spans="1:10" x14ac:dyDescent="0.25">
      <c r="A299" s="3"/>
      <c r="B299" s="40"/>
      <c r="C299" s="40"/>
      <c r="D299" s="40"/>
      <c r="E299" s="40"/>
      <c r="F299" s="40"/>
      <c r="G299" s="40"/>
      <c r="H299" s="75"/>
      <c r="I299" s="5"/>
    </row>
    <row r="300" spans="1:10" x14ac:dyDescent="0.25">
      <c r="A300" s="3"/>
      <c r="B300" s="40"/>
      <c r="C300" s="40"/>
      <c r="D300" s="40"/>
      <c r="E300" s="40"/>
      <c r="F300" s="40"/>
      <c r="G300" s="40"/>
      <c r="H300" s="75"/>
      <c r="I300" s="5"/>
    </row>
    <row r="301" spans="1:10" x14ac:dyDescent="0.25">
      <c r="A301" s="44" t="s">
        <v>46</v>
      </c>
      <c r="B301" s="5"/>
      <c r="C301" s="5"/>
      <c r="D301" s="5"/>
      <c r="E301" s="5"/>
      <c r="F301" s="5"/>
      <c r="G301" s="5"/>
      <c r="H301" s="5"/>
      <c r="I301" s="5"/>
      <c r="J301" s="6"/>
    </row>
    <row r="302" spans="1:10" ht="15.75" thickBot="1" x14ac:dyDescent="0.3">
      <c r="A302" s="3"/>
      <c r="B302" s="5"/>
      <c r="C302" s="5"/>
      <c r="D302" s="5"/>
      <c r="E302" s="5"/>
      <c r="F302" s="5"/>
      <c r="G302" s="5"/>
      <c r="H302" s="5"/>
      <c r="I302" s="5"/>
      <c r="J302" s="6"/>
    </row>
    <row r="303" spans="1:10" ht="15.75" customHeight="1" thickBot="1" x14ac:dyDescent="0.3">
      <c r="A303" s="146" t="s">
        <v>5</v>
      </c>
      <c r="B303" s="146" t="s">
        <v>8</v>
      </c>
      <c r="C303" s="146" t="s">
        <v>47</v>
      </c>
      <c r="D303" s="146"/>
      <c r="E303" s="146"/>
      <c r="F303" s="146"/>
      <c r="G303" s="146"/>
      <c r="H303" s="146"/>
      <c r="I303" s="146"/>
    </row>
    <row r="304" spans="1:10" ht="36" customHeight="1" thickBot="1" x14ac:dyDescent="0.3">
      <c r="A304" s="147"/>
      <c r="B304" s="147"/>
      <c r="C304" s="29" t="s">
        <v>48</v>
      </c>
      <c r="D304" s="76" t="s">
        <v>49</v>
      </c>
      <c r="E304" s="76" t="s">
        <v>50</v>
      </c>
      <c r="F304" s="76" t="s">
        <v>51</v>
      </c>
      <c r="G304" s="29" t="s">
        <v>52</v>
      </c>
      <c r="H304" s="29" t="s">
        <v>53</v>
      </c>
      <c r="I304" s="29" t="s">
        <v>54</v>
      </c>
    </row>
    <row r="305" spans="1:9" ht="15.75" thickBot="1" x14ac:dyDescent="0.3">
      <c r="A305" s="49" t="s">
        <v>13</v>
      </c>
      <c r="B305" s="31">
        <v>1586</v>
      </c>
      <c r="C305" s="73">
        <v>358</v>
      </c>
      <c r="D305" s="31">
        <v>403</v>
      </c>
      <c r="E305" s="67">
        <v>237</v>
      </c>
      <c r="F305" s="31">
        <v>246</v>
      </c>
      <c r="G305" s="67">
        <v>103</v>
      </c>
      <c r="H305" s="77">
        <v>35</v>
      </c>
      <c r="I305" s="31">
        <v>204</v>
      </c>
    </row>
    <row r="306" spans="1:9" ht="15.75" thickBot="1" x14ac:dyDescent="0.3">
      <c r="A306" s="55" t="s">
        <v>14</v>
      </c>
      <c r="B306" s="37">
        <v>612</v>
      </c>
      <c r="C306" s="35">
        <v>136</v>
      </c>
      <c r="D306" s="68">
        <v>162</v>
      </c>
      <c r="E306" s="37">
        <v>91</v>
      </c>
      <c r="F306" s="68">
        <v>88</v>
      </c>
      <c r="G306" s="68">
        <v>43</v>
      </c>
      <c r="H306" s="78">
        <v>9</v>
      </c>
      <c r="I306" s="37">
        <v>83</v>
      </c>
    </row>
    <row r="307" spans="1:9" ht="15.75" thickBot="1" x14ac:dyDescent="0.3">
      <c r="A307" s="55" t="s">
        <v>15</v>
      </c>
      <c r="B307" s="37">
        <v>353</v>
      </c>
      <c r="C307" s="37">
        <v>77</v>
      </c>
      <c r="D307" s="37">
        <v>80</v>
      </c>
      <c r="E307" s="70">
        <v>63</v>
      </c>
      <c r="F307" s="37">
        <v>58</v>
      </c>
      <c r="G307" s="37">
        <v>22</v>
      </c>
      <c r="H307" s="78">
        <v>10</v>
      </c>
      <c r="I307" s="37">
        <v>43</v>
      </c>
    </row>
    <row r="308" spans="1:9" ht="15.75" thickBot="1" x14ac:dyDescent="0.3">
      <c r="A308" s="55" t="s">
        <v>16</v>
      </c>
      <c r="B308" s="37">
        <v>103</v>
      </c>
      <c r="C308" s="37">
        <v>22</v>
      </c>
      <c r="D308" s="35">
        <v>34</v>
      </c>
      <c r="E308" s="35">
        <v>13</v>
      </c>
      <c r="F308" s="35">
        <v>13</v>
      </c>
      <c r="G308" s="37">
        <v>5</v>
      </c>
      <c r="H308" s="79">
        <v>2</v>
      </c>
      <c r="I308" s="35">
        <v>14</v>
      </c>
    </row>
    <row r="309" spans="1:9" ht="15.75" thickBot="1" x14ac:dyDescent="0.3">
      <c r="A309" s="55" t="s">
        <v>17</v>
      </c>
      <c r="B309" s="37">
        <v>139</v>
      </c>
      <c r="C309" s="78">
        <v>40</v>
      </c>
      <c r="D309" s="37">
        <v>28</v>
      </c>
      <c r="E309" s="38">
        <v>22</v>
      </c>
      <c r="F309" s="37">
        <v>21</v>
      </c>
      <c r="G309" s="38">
        <v>5</v>
      </c>
      <c r="H309" s="37">
        <v>0</v>
      </c>
      <c r="I309" s="80">
        <v>23</v>
      </c>
    </row>
    <row r="310" spans="1:9" ht="15.75" thickBot="1" x14ac:dyDescent="0.3">
      <c r="A310" s="55" t="s">
        <v>18</v>
      </c>
      <c r="B310" s="37">
        <v>117</v>
      </c>
      <c r="C310" s="37">
        <v>26</v>
      </c>
      <c r="D310" s="68">
        <v>35</v>
      </c>
      <c r="E310" s="37">
        <v>16</v>
      </c>
      <c r="F310" s="68">
        <v>22</v>
      </c>
      <c r="G310" s="37">
        <v>7</v>
      </c>
      <c r="H310" s="78">
        <v>4</v>
      </c>
      <c r="I310" s="37">
        <v>7</v>
      </c>
    </row>
    <row r="311" spans="1:9" ht="15.75" thickBot="1" x14ac:dyDescent="0.3">
      <c r="A311" s="55" t="s">
        <v>19</v>
      </c>
      <c r="B311" s="37">
        <v>262</v>
      </c>
      <c r="C311" s="74">
        <v>57</v>
      </c>
      <c r="D311" s="37">
        <v>64</v>
      </c>
      <c r="E311" s="37">
        <v>32</v>
      </c>
      <c r="F311" s="37">
        <v>44</v>
      </c>
      <c r="G311" s="37">
        <v>21</v>
      </c>
      <c r="H311" s="37">
        <v>10</v>
      </c>
      <c r="I311" s="37">
        <v>34</v>
      </c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3"/>
      <c r="B325" s="40"/>
      <c r="C325" s="40"/>
      <c r="D325" s="40"/>
      <c r="E325" s="40"/>
      <c r="F325" s="40"/>
      <c r="G325" s="40"/>
      <c r="H325" s="40"/>
      <c r="I325" s="40"/>
    </row>
    <row r="326" spans="1:10" x14ac:dyDescent="0.25">
      <c r="A326" s="3"/>
      <c r="B326" s="40"/>
      <c r="C326" s="40"/>
      <c r="D326" s="40"/>
      <c r="E326" s="40"/>
      <c r="F326" s="40"/>
      <c r="G326" s="40"/>
      <c r="H326" s="40"/>
      <c r="I326" s="40"/>
    </row>
    <row r="327" spans="1:10" x14ac:dyDescent="0.25">
      <c r="A327" s="3"/>
      <c r="B327" s="40"/>
      <c r="C327" s="40"/>
      <c r="D327" s="40"/>
      <c r="E327" s="40"/>
      <c r="F327" s="40"/>
      <c r="G327" s="40"/>
      <c r="H327" s="40"/>
      <c r="I327" s="40"/>
    </row>
    <row r="328" spans="1:10" x14ac:dyDescent="0.25">
      <c r="A328" s="3"/>
      <c r="B328" s="40"/>
      <c r="C328" s="40"/>
      <c r="D328" s="40"/>
      <c r="E328" s="40"/>
      <c r="F328" s="40"/>
      <c r="G328" s="40"/>
      <c r="H328" s="40"/>
      <c r="I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1"/>
      <c r="B347" s="40"/>
      <c r="C347" s="40"/>
      <c r="D347" s="40"/>
      <c r="E347" s="40"/>
      <c r="F347" s="40"/>
      <c r="G347" s="40"/>
      <c r="H347" s="40"/>
      <c r="I347" s="40"/>
      <c r="J347" s="40"/>
    </row>
    <row r="348" spans="1:10" x14ac:dyDescent="0.25">
      <c r="A348" s="41"/>
      <c r="B348" s="40"/>
      <c r="C348" s="40"/>
      <c r="D348" s="40"/>
      <c r="E348" s="40"/>
      <c r="F348" s="40"/>
      <c r="G348" s="40"/>
      <c r="H348" s="40"/>
      <c r="I348" s="40"/>
      <c r="J348" s="40"/>
    </row>
    <row r="349" spans="1:10" x14ac:dyDescent="0.25">
      <c r="A349" s="41"/>
      <c r="B349" s="40"/>
      <c r="C349" s="40"/>
      <c r="D349" s="40"/>
      <c r="E349" s="40"/>
      <c r="F349" s="40"/>
      <c r="G349" s="40"/>
      <c r="H349" s="40"/>
      <c r="I349" s="40"/>
      <c r="J349" s="40"/>
    </row>
    <row r="350" spans="1:10" x14ac:dyDescent="0.25">
      <c r="A350" s="41"/>
      <c r="B350" s="40"/>
      <c r="C350" s="40"/>
      <c r="D350" s="40"/>
      <c r="E350" s="40"/>
      <c r="F350" s="40"/>
      <c r="G350" s="40"/>
      <c r="H350" s="40"/>
      <c r="I350" s="40"/>
      <c r="J350" s="40"/>
    </row>
    <row r="351" spans="1:10" x14ac:dyDescent="0.25">
      <c r="A351" s="41"/>
      <c r="B351" s="40"/>
      <c r="C351" s="40"/>
      <c r="D351" s="40"/>
      <c r="E351" s="40"/>
      <c r="F351" s="40"/>
      <c r="G351" s="40"/>
      <c r="H351" s="40"/>
      <c r="I351" s="40"/>
      <c r="J351" s="40"/>
    </row>
    <row r="352" spans="1:10" x14ac:dyDescent="0.25">
      <c r="A352" s="41"/>
      <c r="B352" s="40"/>
      <c r="C352" s="40"/>
      <c r="D352" s="40"/>
      <c r="E352" s="40"/>
      <c r="F352" s="40"/>
      <c r="G352" s="40"/>
      <c r="H352" s="40"/>
      <c r="I352" s="40"/>
      <c r="J352" s="40"/>
    </row>
    <row r="353" spans="1:10" x14ac:dyDescent="0.25">
      <c r="A353" s="44" t="s">
        <v>55</v>
      </c>
      <c r="B353" s="5"/>
      <c r="C353" s="5"/>
      <c r="D353" s="5"/>
      <c r="E353" s="5"/>
      <c r="F353" s="5"/>
      <c r="G353" s="5"/>
      <c r="H353" s="5"/>
      <c r="I353" s="5"/>
      <c r="J353" s="81"/>
    </row>
    <row r="354" spans="1:10" x14ac:dyDescent="0.25">
      <c r="A354" s="44" t="s">
        <v>56</v>
      </c>
      <c r="B354" s="5"/>
      <c r="C354" s="5"/>
      <c r="D354" s="5"/>
      <c r="E354" s="5"/>
      <c r="F354" s="5"/>
      <c r="G354" s="5"/>
      <c r="H354" s="5"/>
      <c r="I354" s="5"/>
      <c r="J354" s="40"/>
    </row>
    <row r="355" spans="1:10" ht="15.75" thickBot="1" x14ac:dyDescent="0.3">
      <c r="A355" s="3"/>
      <c r="B355" s="5"/>
      <c r="C355" s="5"/>
      <c r="D355" s="5"/>
      <c r="E355" s="5"/>
      <c r="F355" s="5"/>
      <c r="G355" s="5"/>
      <c r="H355" s="5"/>
      <c r="I355" s="5"/>
      <c r="J355" s="40"/>
    </row>
    <row r="356" spans="1:10" ht="15.75" customHeight="1" thickBot="1" x14ac:dyDescent="0.3">
      <c r="A356" s="146" t="s">
        <v>5</v>
      </c>
      <c r="B356" s="146" t="s">
        <v>57</v>
      </c>
      <c r="C356" s="148" t="s">
        <v>58</v>
      </c>
      <c r="D356" s="148"/>
      <c r="E356" s="148"/>
      <c r="F356" s="148"/>
      <c r="G356" s="148"/>
      <c r="H356" s="148"/>
      <c r="I356" s="5"/>
    </row>
    <row r="357" spans="1:10" ht="15.75" thickBot="1" x14ac:dyDescent="0.3">
      <c r="A357" s="147"/>
      <c r="B357" s="147"/>
      <c r="C357" s="27" t="s">
        <v>59</v>
      </c>
      <c r="D357" s="76" t="s">
        <v>60</v>
      </c>
      <c r="E357" s="76" t="s">
        <v>61</v>
      </c>
      <c r="F357" s="76" t="s">
        <v>62</v>
      </c>
      <c r="G357" s="76" t="s">
        <v>63</v>
      </c>
      <c r="H357" s="29" t="s">
        <v>64</v>
      </c>
      <c r="I357" s="5"/>
    </row>
    <row r="358" spans="1:10" ht="15.75" thickBot="1" x14ac:dyDescent="0.3">
      <c r="A358" s="49" t="s">
        <v>13</v>
      </c>
      <c r="B358" s="31">
        <v>1586</v>
      </c>
      <c r="C358" s="73">
        <v>222</v>
      </c>
      <c r="D358" s="31">
        <v>304</v>
      </c>
      <c r="E358" s="67">
        <v>241</v>
      </c>
      <c r="F358" s="31">
        <v>229</v>
      </c>
      <c r="G358" s="67">
        <v>247</v>
      </c>
      <c r="H358" s="31">
        <v>343</v>
      </c>
      <c r="I358" s="5"/>
    </row>
    <row r="359" spans="1:10" ht="15.75" thickBot="1" x14ac:dyDescent="0.3">
      <c r="A359" s="55" t="s">
        <v>14</v>
      </c>
      <c r="B359" s="37">
        <v>612</v>
      </c>
      <c r="C359" s="35">
        <v>99</v>
      </c>
      <c r="D359" s="68">
        <v>142</v>
      </c>
      <c r="E359" s="68">
        <v>100</v>
      </c>
      <c r="F359" s="68">
        <v>91</v>
      </c>
      <c r="G359" s="68">
        <v>97</v>
      </c>
      <c r="H359" s="37">
        <v>83</v>
      </c>
      <c r="I359" s="5"/>
    </row>
    <row r="360" spans="1:10" ht="15.75" thickBot="1" x14ac:dyDescent="0.3">
      <c r="A360" s="55" t="s">
        <v>15</v>
      </c>
      <c r="B360" s="37">
        <v>353</v>
      </c>
      <c r="C360" s="37">
        <v>44</v>
      </c>
      <c r="D360" s="37">
        <v>45</v>
      </c>
      <c r="E360" s="37">
        <v>41</v>
      </c>
      <c r="F360" s="37">
        <v>49</v>
      </c>
      <c r="G360" s="37">
        <v>71</v>
      </c>
      <c r="H360" s="37">
        <v>103</v>
      </c>
      <c r="I360" s="5"/>
    </row>
    <row r="361" spans="1:10" ht="15.75" thickBot="1" x14ac:dyDescent="0.3">
      <c r="A361" s="55" t="s">
        <v>16</v>
      </c>
      <c r="B361" s="37">
        <v>103</v>
      </c>
      <c r="C361" s="37">
        <v>22</v>
      </c>
      <c r="D361" s="69">
        <v>19</v>
      </c>
      <c r="E361" s="37">
        <v>17</v>
      </c>
      <c r="F361" s="69">
        <v>21</v>
      </c>
      <c r="G361" s="37">
        <v>10</v>
      </c>
      <c r="H361" s="37">
        <v>14</v>
      </c>
      <c r="I361" s="5"/>
    </row>
    <row r="362" spans="1:10" ht="15.75" thickBot="1" x14ac:dyDescent="0.3">
      <c r="A362" s="55" t="s">
        <v>17</v>
      </c>
      <c r="B362" s="37">
        <v>139</v>
      </c>
      <c r="C362" s="70">
        <v>18</v>
      </c>
      <c r="D362" s="37">
        <v>32</v>
      </c>
      <c r="E362" s="70">
        <v>22</v>
      </c>
      <c r="F362" s="37">
        <v>27</v>
      </c>
      <c r="G362" s="70">
        <v>18</v>
      </c>
      <c r="H362" s="37">
        <v>22</v>
      </c>
      <c r="I362" s="5"/>
    </row>
    <row r="363" spans="1:10" ht="15.75" thickBot="1" x14ac:dyDescent="0.3">
      <c r="A363" s="55" t="s">
        <v>18</v>
      </c>
      <c r="B363" s="37">
        <v>117</v>
      </c>
      <c r="C363" s="37">
        <v>15</v>
      </c>
      <c r="D363" s="37">
        <v>24</v>
      </c>
      <c r="E363" s="37">
        <v>22</v>
      </c>
      <c r="F363" s="37">
        <v>18</v>
      </c>
      <c r="G363" s="68">
        <v>14</v>
      </c>
      <c r="H363" s="37">
        <v>24</v>
      </c>
      <c r="I363" s="5"/>
    </row>
    <row r="364" spans="1:10" ht="15.75" thickBot="1" x14ac:dyDescent="0.3">
      <c r="A364" s="55" t="s">
        <v>19</v>
      </c>
      <c r="B364" s="37">
        <v>262</v>
      </c>
      <c r="C364" s="74">
        <v>24</v>
      </c>
      <c r="D364" s="37">
        <v>42</v>
      </c>
      <c r="E364" s="37">
        <v>39</v>
      </c>
      <c r="F364" s="37">
        <v>23</v>
      </c>
      <c r="G364" s="37">
        <v>37</v>
      </c>
      <c r="H364" s="37">
        <v>97</v>
      </c>
      <c r="I364" s="5"/>
    </row>
    <row r="365" spans="1:10" x14ac:dyDescent="0.25">
      <c r="A365" s="3"/>
      <c r="B365" s="40"/>
      <c r="C365" s="40"/>
      <c r="D365" s="40"/>
      <c r="E365" s="40"/>
      <c r="F365" s="40"/>
      <c r="G365" s="40"/>
      <c r="H365" s="40"/>
      <c r="I365" s="5"/>
    </row>
    <row r="366" spans="1:10" x14ac:dyDescent="0.25">
      <c r="A366" s="3"/>
      <c r="B366" s="40"/>
      <c r="C366" s="40"/>
      <c r="D366" s="40"/>
      <c r="E366" s="40"/>
      <c r="F366" s="40"/>
      <c r="G366" s="40"/>
      <c r="H366" s="40"/>
      <c r="I366" s="5"/>
    </row>
    <row r="367" spans="1:10" x14ac:dyDescent="0.25">
      <c r="A367" s="11"/>
      <c r="B367" s="5"/>
      <c r="C367" s="40"/>
      <c r="D367" s="40"/>
      <c r="E367" s="40">
        <v>53</v>
      </c>
      <c r="F367" s="40">
        <v>41</v>
      </c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x14ac:dyDescent="0.25">
      <c r="A399" s="11"/>
      <c r="B399" s="5"/>
      <c r="C399" s="40"/>
      <c r="D399" s="40"/>
      <c r="E399" s="40"/>
      <c r="F399" s="40"/>
      <c r="G399" s="40"/>
      <c r="H399" s="40"/>
      <c r="I399" s="40"/>
      <c r="J399" s="6"/>
    </row>
    <row r="400" spans="1:10" x14ac:dyDescent="0.25">
      <c r="A400" s="11"/>
      <c r="B400" s="5"/>
      <c r="C400" s="40"/>
      <c r="D400" s="40"/>
      <c r="E400" s="40"/>
      <c r="F400" s="40"/>
      <c r="G400" s="40"/>
      <c r="H400" s="40"/>
      <c r="I400" s="40"/>
      <c r="J400" s="6"/>
    </row>
    <row r="401" spans="1:10" x14ac:dyDescent="0.25">
      <c r="A401" s="11"/>
      <c r="B401" s="5"/>
      <c r="C401" s="40"/>
      <c r="D401" s="40"/>
      <c r="E401" s="40"/>
      <c r="F401" s="40"/>
      <c r="G401" s="40"/>
      <c r="H401" s="40"/>
      <c r="I401" s="40"/>
      <c r="J401" s="6"/>
    </row>
    <row r="402" spans="1:10" x14ac:dyDescent="0.25">
      <c r="A402" s="11"/>
      <c r="B402" s="5"/>
      <c r="C402" s="40"/>
      <c r="D402" s="40"/>
      <c r="E402" s="40"/>
      <c r="F402" s="40"/>
      <c r="G402" s="40"/>
      <c r="H402" s="40"/>
      <c r="I402" s="40"/>
      <c r="J402" s="6"/>
    </row>
    <row r="403" spans="1:10" x14ac:dyDescent="0.25">
      <c r="A403" s="11"/>
      <c r="B403" s="5"/>
      <c r="C403" s="40"/>
      <c r="D403" s="40"/>
      <c r="E403" s="40"/>
      <c r="F403" s="40"/>
      <c r="G403" s="40"/>
      <c r="H403" s="40"/>
      <c r="I403" s="40"/>
      <c r="J403" s="6"/>
    </row>
    <row r="404" spans="1:10" s="22" customFormat="1" ht="17.25" x14ac:dyDescent="0.3">
      <c r="A404" s="18" t="s">
        <v>88</v>
      </c>
      <c r="B404" s="19"/>
      <c r="C404" s="19"/>
      <c r="D404" s="19"/>
      <c r="E404" s="19"/>
      <c r="F404" s="19"/>
      <c r="G404" s="19"/>
      <c r="H404" s="19"/>
      <c r="I404" s="21"/>
    </row>
    <row r="405" spans="1:10" x14ac:dyDescent="0.25">
      <c r="A405" s="3" t="s">
        <v>90</v>
      </c>
      <c r="B405" s="5"/>
      <c r="C405" s="5"/>
      <c r="D405" s="5"/>
      <c r="E405" s="5"/>
      <c r="F405" s="5"/>
      <c r="G405" s="5"/>
      <c r="H405" s="5"/>
    </row>
    <row r="406" spans="1:10" x14ac:dyDescent="0.25">
      <c r="A406" s="3"/>
      <c r="B406" s="5"/>
      <c r="C406" s="5"/>
      <c r="D406" s="5"/>
      <c r="E406" s="5"/>
      <c r="F406" s="5"/>
      <c r="G406" s="5"/>
      <c r="H406" s="5"/>
    </row>
    <row r="407" spans="1:10" x14ac:dyDescent="0.25">
      <c r="A407" s="45"/>
      <c r="B407" s="5"/>
      <c r="C407" s="5"/>
      <c r="D407" s="5"/>
      <c r="E407" s="5"/>
      <c r="F407" s="5"/>
      <c r="G407" s="5"/>
      <c r="H407" s="5"/>
    </row>
    <row r="408" spans="1:10" s="140" customFormat="1" ht="15.75" x14ac:dyDescent="0.25">
      <c r="A408" s="166" t="s">
        <v>91</v>
      </c>
      <c r="B408" s="166"/>
      <c r="C408" s="166"/>
      <c r="D408" s="166"/>
      <c r="E408" s="166"/>
      <c r="F408" s="166"/>
      <c r="G408" s="166"/>
      <c r="H408" s="12"/>
    </row>
    <row r="409" spans="1:10" ht="15.75" thickBot="1" x14ac:dyDescent="0.3">
      <c r="A409" s="45"/>
      <c r="B409" s="5"/>
      <c r="C409" s="5"/>
      <c r="D409" s="5"/>
      <c r="E409" s="5"/>
      <c r="F409" s="5"/>
      <c r="G409" s="5"/>
      <c r="H409" s="5"/>
    </row>
    <row r="410" spans="1:10" s="2" customFormat="1" ht="30" customHeight="1" thickBot="1" x14ac:dyDescent="0.3">
      <c r="A410" s="167" t="s">
        <v>92</v>
      </c>
      <c r="B410" s="167"/>
      <c r="C410" s="167"/>
      <c r="D410" s="148" t="s">
        <v>93</v>
      </c>
      <c r="E410" s="148"/>
      <c r="F410" s="148" t="s">
        <v>94</v>
      </c>
      <c r="G410" s="148"/>
      <c r="H410" s="5"/>
    </row>
    <row r="411" spans="1:10" s="2" customFormat="1" ht="30" customHeight="1" thickBot="1" x14ac:dyDescent="0.3">
      <c r="A411" s="168" t="s">
        <v>95</v>
      </c>
      <c r="B411" s="168"/>
      <c r="C411" s="168"/>
      <c r="D411" s="169">
        <v>421</v>
      </c>
      <c r="E411" s="169"/>
      <c r="F411" s="169">
        <v>325</v>
      </c>
      <c r="G411" s="169"/>
      <c r="H411" s="5"/>
    </row>
    <row r="412" spans="1:10" s="2" customFormat="1" ht="30" customHeight="1" thickBot="1" x14ac:dyDescent="0.3">
      <c r="A412" s="172" t="s">
        <v>96</v>
      </c>
      <c r="B412" s="172"/>
      <c r="C412" s="172"/>
      <c r="D412" s="169">
        <v>313</v>
      </c>
      <c r="E412" s="169"/>
      <c r="F412" s="169">
        <v>263</v>
      </c>
      <c r="G412" s="169"/>
      <c r="H412" s="5"/>
    </row>
    <row r="413" spans="1:10" ht="30" customHeight="1" thickBot="1" x14ac:dyDescent="0.3">
      <c r="A413" s="170" t="s">
        <v>65</v>
      </c>
      <c r="B413" s="170"/>
      <c r="C413" s="170"/>
      <c r="D413" s="171">
        <v>43</v>
      </c>
      <c r="E413" s="171"/>
      <c r="F413" s="171">
        <v>14</v>
      </c>
      <c r="G413" s="171"/>
      <c r="H413" s="40"/>
    </row>
    <row r="414" spans="1:10" ht="30" customHeight="1" thickBot="1" x14ac:dyDescent="0.3">
      <c r="A414" s="170" t="s">
        <v>97</v>
      </c>
      <c r="B414" s="170"/>
      <c r="C414" s="170"/>
      <c r="D414" s="171">
        <v>0</v>
      </c>
      <c r="E414" s="171"/>
      <c r="F414" s="171">
        <v>0</v>
      </c>
      <c r="G414" s="171"/>
      <c r="H414" s="40"/>
    </row>
    <row r="415" spans="1:10" ht="30" customHeight="1" thickBot="1" x14ac:dyDescent="0.3">
      <c r="A415" s="170" t="s">
        <v>98</v>
      </c>
      <c r="B415" s="170"/>
      <c r="C415" s="170"/>
      <c r="D415" s="171">
        <v>65</v>
      </c>
      <c r="E415" s="171"/>
      <c r="F415" s="171">
        <v>48</v>
      </c>
      <c r="G415" s="171"/>
      <c r="H415" s="40"/>
    </row>
    <row r="416" spans="1:10" ht="30" customHeight="1" thickBot="1" x14ac:dyDescent="0.3">
      <c r="A416" s="170" t="s">
        <v>99</v>
      </c>
      <c r="B416" s="170"/>
      <c r="C416" s="170"/>
      <c r="D416" s="171">
        <v>24</v>
      </c>
      <c r="E416" s="171"/>
      <c r="F416" s="171">
        <v>23</v>
      </c>
      <c r="G416" s="171"/>
      <c r="H416" s="40"/>
    </row>
    <row r="417" spans="1:8" ht="30" customHeight="1" thickBot="1" x14ac:dyDescent="0.3">
      <c r="A417" s="170" t="s">
        <v>100</v>
      </c>
      <c r="B417" s="170"/>
      <c r="C417" s="170"/>
      <c r="D417" s="171">
        <v>0</v>
      </c>
      <c r="E417" s="171"/>
      <c r="F417" s="171">
        <v>0</v>
      </c>
      <c r="G417" s="171"/>
      <c r="H417" s="40"/>
    </row>
    <row r="418" spans="1:8" x14ac:dyDescent="0.25">
      <c r="A418" s="41"/>
      <c r="B418" s="40"/>
      <c r="C418" s="40"/>
      <c r="D418" s="40"/>
      <c r="E418" s="40"/>
      <c r="F418" s="40"/>
      <c r="G418" s="40"/>
      <c r="H418" s="40"/>
    </row>
    <row r="419" spans="1:8" x14ac:dyDescent="0.25">
      <c r="A419" s="41"/>
      <c r="B419" s="40"/>
      <c r="C419" s="40"/>
      <c r="D419" s="40"/>
      <c r="E419" s="40"/>
      <c r="F419" s="40"/>
      <c r="G419" s="40"/>
      <c r="H419" s="40"/>
    </row>
    <row r="420" spans="1:8" x14ac:dyDescent="0.25">
      <c r="A420" s="41"/>
      <c r="B420" s="40"/>
      <c r="C420" s="5"/>
      <c r="D420" s="5"/>
      <c r="E420" s="5"/>
      <c r="F420" s="5"/>
      <c r="G420" s="5"/>
      <c r="H420" s="5"/>
    </row>
    <row r="421" spans="1:8" s="140" customFormat="1" ht="15.75" x14ac:dyDescent="0.25">
      <c r="A421" s="41"/>
      <c r="B421" s="40"/>
      <c r="C421" s="5"/>
      <c r="D421" s="5"/>
      <c r="E421" s="5"/>
      <c r="F421" s="5"/>
      <c r="G421" s="5"/>
      <c r="H421" s="12"/>
    </row>
    <row r="422" spans="1:8" x14ac:dyDescent="0.25">
      <c r="A422" s="41"/>
      <c r="B422" s="40"/>
      <c r="C422" s="5"/>
      <c r="D422" s="5"/>
      <c r="E422" s="5"/>
      <c r="F422" s="5"/>
      <c r="G422" s="5"/>
      <c r="H422" s="5"/>
    </row>
    <row r="423" spans="1:8" x14ac:dyDescent="0.25">
      <c r="A423" s="41"/>
      <c r="B423" s="40"/>
      <c r="C423" s="5"/>
      <c r="D423" s="5"/>
      <c r="E423" s="5"/>
      <c r="F423" s="5"/>
      <c r="G423" s="5"/>
      <c r="H423" s="5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5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ht="30" customHeight="1" x14ac:dyDescent="0.25">
      <c r="A429" s="41"/>
      <c r="B429" s="40"/>
      <c r="C429" s="5"/>
      <c r="D429" s="5"/>
      <c r="E429" s="5"/>
      <c r="F429" s="5"/>
      <c r="G429" s="5"/>
      <c r="H429" s="40"/>
    </row>
    <row r="430" spans="1:8" ht="30" customHeight="1" x14ac:dyDescent="0.25">
      <c r="A430" s="41"/>
      <c r="B430" s="40"/>
      <c r="C430" s="5"/>
      <c r="D430" s="5"/>
      <c r="E430" s="5"/>
      <c r="F430" s="5"/>
      <c r="G430" s="5"/>
      <c r="H430" s="40"/>
    </row>
    <row r="431" spans="1:8" ht="30" customHeight="1" x14ac:dyDescent="0.25">
      <c r="A431" s="41"/>
      <c r="B431" s="40"/>
      <c r="C431" s="5"/>
      <c r="D431" s="5"/>
      <c r="E431" s="5"/>
      <c r="F431" s="5"/>
      <c r="G431" s="5"/>
      <c r="H431" s="40"/>
    </row>
    <row r="432" spans="1:8" ht="30" customHeight="1" x14ac:dyDescent="0.25">
      <c r="A432" s="41"/>
      <c r="B432" s="40"/>
      <c r="C432" s="5"/>
      <c r="D432" s="5"/>
      <c r="E432" s="5"/>
      <c r="F432" s="5"/>
      <c r="G432" s="5"/>
      <c r="H432" s="40"/>
    </row>
    <row r="433" spans="1:8" ht="30" customHeight="1" x14ac:dyDescent="0.25">
      <c r="A433" s="41"/>
      <c r="B433" s="40"/>
      <c r="C433" s="5"/>
      <c r="D433" s="5"/>
      <c r="E433" s="5"/>
      <c r="F433" s="5"/>
      <c r="G433" s="5"/>
      <c r="H433" s="40"/>
    </row>
    <row r="434" spans="1:8" x14ac:dyDescent="0.25">
      <c r="H434" s="5"/>
    </row>
    <row r="435" spans="1:8" x14ac:dyDescent="0.25">
      <c r="H435" s="5"/>
    </row>
    <row r="436" spans="1:8" x14ac:dyDescent="0.25">
      <c r="H436" s="5"/>
    </row>
    <row r="437" spans="1:8" x14ac:dyDescent="0.25">
      <c r="H437" s="5"/>
    </row>
    <row r="438" spans="1:8" ht="15.75" x14ac:dyDescent="0.25">
      <c r="A438" s="166" t="s">
        <v>101</v>
      </c>
      <c r="B438" s="166"/>
      <c r="C438" s="166"/>
      <c r="D438" s="166"/>
      <c r="E438" s="166"/>
      <c r="F438" s="166"/>
      <c r="G438" s="166"/>
      <c r="H438" s="5"/>
    </row>
    <row r="439" spans="1:8" ht="15.75" thickBot="1" x14ac:dyDescent="0.3">
      <c r="A439" s="3"/>
      <c r="B439" s="5"/>
      <c r="C439" s="5"/>
      <c r="D439" s="5"/>
      <c r="E439" s="5"/>
      <c r="F439" s="5"/>
      <c r="G439" s="5"/>
      <c r="H439" s="5"/>
    </row>
    <row r="440" spans="1:8" ht="65.25" customHeight="1" thickBot="1" x14ac:dyDescent="0.3">
      <c r="A440" s="173" t="s">
        <v>92</v>
      </c>
      <c r="B440" s="173"/>
      <c r="C440" s="173"/>
      <c r="D440" s="173"/>
      <c r="E440" s="173"/>
      <c r="F440" s="83" t="s">
        <v>125</v>
      </c>
      <c r="G440" s="83" t="s">
        <v>126</v>
      </c>
      <c r="H440" s="5"/>
    </row>
    <row r="441" spans="1:8" ht="30" customHeight="1" thickBot="1" x14ac:dyDescent="0.3">
      <c r="A441" s="171" t="s">
        <v>102</v>
      </c>
      <c r="B441" s="171"/>
      <c r="C441" s="171"/>
      <c r="D441" s="171"/>
      <c r="E441" s="171"/>
      <c r="F441" s="37">
        <v>0</v>
      </c>
      <c r="G441" s="37">
        <v>6</v>
      </c>
      <c r="H441" s="5"/>
    </row>
    <row r="442" spans="1:8" ht="30" customHeight="1" thickBot="1" x14ac:dyDescent="0.3">
      <c r="A442" s="171" t="s">
        <v>103</v>
      </c>
      <c r="B442" s="171"/>
      <c r="C442" s="171"/>
      <c r="D442" s="171"/>
      <c r="E442" s="171"/>
      <c r="F442" s="37">
        <v>0</v>
      </c>
      <c r="G442" s="37">
        <v>0</v>
      </c>
      <c r="H442" s="5"/>
    </row>
    <row r="443" spans="1:8" ht="30" customHeight="1" thickBot="1" x14ac:dyDescent="0.3">
      <c r="A443" s="171" t="s">
        <v>104</v>
      </c>
      <c r="B443" s="171"/>
      <c r="C443" s="171"/>
      <c r="D443" s="171"/>
      <c r="E443" s="171"/>
      <c r="F443" s="37">
        <v>11</v>
      </c>
      <c r="G443" s="37">
        <v>1</v>
      </c>
    </row>
    <row r="444" spans="1:8" ht="30" customHeight="1" thickBot="1" x14ac:dyDescent="0.3">
      <c r="A444" s="171" t="s">
        <v>105</v>
      </c>
      <c r="B444" s="171"/>
      <c r="C444" s="171"/>
      <c r="D444" s="171"/>
      <c r="E444" s="171"/>
      <c r="F444" s="37">
        <v>0</v>
      </c>
      <c r="G444" s="37">
        <v>0</v>
      </c>
    </row>
    <row r="445" spans="1:8" ht="30" customHeight="1" thickBot="1" x14ac:dyDescent="0.3">
      <c r="A445" s="171" t="s">
        <v>106</v>
      </c>
      <c r="B445" s="171"/>
      <c r="C445" s="171"/>
      <c r="D445" s="171"/>
      <c r="E445" s="171"/>
      <c r="F445" s="37">
        <v>16</v>
      </c>
      <c r="G445" s="37">
        <v>60</v>
      </c>
    </row>
    <row r="446" spans="1:8" s="140" customFormat="1" ht="30" customHeight="1" thickBot="1" x14ac:dyDescent="0.3">
      <c r="A446" s="171" t="s">
        <v>107</v>
      </c>
      <c r="B446" s="171"/>
      <c r="C446" s="171"/>
      <c r="D446" s="171"/>
      <c r="E446" s="171"/>
      <c r="F446" s="37">
        <v>0</v>
      </c>
      <c r="G446" s="37">
        <v>0</v>
      </c>
    </row>
    <row r="447" spans="1:8" ht="30" customHeight="1" thickBot="1" x14ac:dyDescent="0.3">
      <c r="A447" s="171" t="s">
        <v>108</v>
      </c>
      <c r="B447" s="171"/>
      <c r="C447" s="171"/>
      <c r="D447" s="171"/>
      <c r="E447" s="171"/>
      <c r="F447" s="37">
        <v>0</v>
      </c>
      <c r="G447" s="37">
        <v>0</v>
      </c>
    </row>
    <row r="448" spans="1:8" ht="30" customHeight="1" thickBot="1" x14ac:dyDescent="0.3">
      <c r="A448" s="171" t="s">
        <v>109</v>
      </c>
      <c r="B448" s="171"/>
      <c r="C448" s="171"/>
      <c r="D448" s="171"/>
      <c r="E448" s="171"/>
      <c r="F448" s="37">
        <v>0</v>
      </c>
      <c r="G448" s="37">
        <v>2</v>
      </c>
    </row>
    <row r="449" spans="1:7" ht="30" customHeight="1" thickBot="1" x14ac:dyDescent="0.3">
      <c r="A449" s="171" t="s">
        <v>110</v>
      </c>
      <c r="B449" s="171"/>
      <c r="C449" s="171"/>
      <c r="D449" s="171"/>
      <c r="E449" s="171"/>
      <c r="F449" s="79">
        <v>0</v>
      </c>
      <c r="G449" s="35">
        <v>0</v>
      </c>
    </row>
    <row r="450" spans="1:7" ht="30" customHeight="1" thickBot="1" x14ac:dyDescent="0.3">
      <c r="A450" s="171" t="s">
        <v>111</v>
      </c>
      <c r="B450" s="171"/>
      <c r="C450" s="171"/>
      <c r="D450" s="171"/>
      <c r="E450" s="171"/>
      <c r="F450" s="78">
        <v>0</v>
      </c>
      <c r="G450" s="37">
        <v>0</v>
      </c>
    </row>
    <row r="451" spans="1:7" ht="30" customHeight="1" thickBot="1" x14ac:dyDescent="0.3">
      <c r="A451" s="171" t="s">
        <v>112</v>
      </c>
      <c r="B451" s="171"/>
      <c r="C451" s="171"/>
      <c r="D451" s="171"/>
      <c r="E451" s="171"/>
      <c r="F451" s="141">
        <v>0</v>
      </c>
      <c r="G451" s="39">
        <v>0</v>
      </c>
    </row>
    <row r="452" spans="1:7" ht="30" customHeight="1" thickBot="1" x14ac:dyDescent="0.3">
      <c r="A452" s="174" t="s">
        <v>113</v>
      </c>
      <c r="B452" s="174"/>
      <c r="C452" s="174"/>
      <c r="D452" s="174"/>
      <c r="E452" s="174"/>
      <c r="F452" s="79">
        <v>0</v>
      </c>
      <c r="G452" s="35">
        <v>0</v>
      </c>
    </row>
    <row r="453" spans="1:7" ht="30" customHeight="1" thickBot="1" x14ac:dyDescent="0.3">
      <c r="A453" s="175" t="s">
        <v>114</v>
      </c>
      <c r="B453" s="175"/>
      <c r="C453" s="175"/>
      <c r="D453" s="175"/>
      <c r="E453" s="175"/>
      <c r="F453" s="37">
        <v>0</v>
      </c>
      <c r="G453" s="80">
        <v>0</v>
      </c>
    </row>
    <row r="454" spans="1:7" ht="30" customHeight="1" thickBot="1" x14ac:dyDescent="0.3">
      <c r="A454" s="171" t="s">
        <v>115</v>
      </c>
      <c r="B454" s="171"/>
      <c r="C454" s="171"/>
      <c r="D454" s="171"/>
      <c r="E454" s="171"/>
      <c r="F454" s="37">
        <v>0</v>
      </c>
      <c r="G454" s="80">
        <v>0</v>
      </c>
    </row>
    <row r="455" spans="1:7" ht="30" customHeight="1" thickBot="1" x14ac:dyDescent="0.3">
      <c r="A455" s="176" t="s">
        <v>116</v>
      </c>
      <c r="B455" s="176"/>
      <c r="C455" s="176"/>
      <c r="D455" s="176"/>
      <c r="E455" s="176"/>
      <c r="F455" s="142">
        <v>0</v>
      </c>
      <c r="G455" s="71" t="s">
        <v>117</v>
      </c>
    </row>
    <row r="456" spans="1:7" ht="30" customHeight="1" x14ac:dyDescent="0.25">
      <c r="A456" s="3"/>
      <c r="B456" s="5"/>
      <c r="C456" s="5"/>
      <c r="D456" s="5"/>
      <c r="E456" s="5"/>
      <c r="F456" s="5"/>
      <c r="G456" s="5"/>
    </row>
    <row r="471" spans="1:9" ht="15.75" x14ac:dyDescent="0.25">
      <c r="A471" s="118" t="s">
        <v>118</v>
      </c>
      <c r="B471" s="120"/>
      <c r="C471" s="120"/>
      <c r="D471" s="120"/>
      <c r="E471" s="120"/>
      <c r="F471" s="120"/>
      <c r="G471" s="13"/>
    </row>
    <row r="472" spans="1:9" ht="15.75" thickBot="1" x14ac:dyDescent="0.3">
      <c r="A472" s="122"/>
      <c r="B472" s="119"/>
      <c r="C472" s="119"/>
      <c r="D472" s="119"/>
      <c r="E472" s="119"/>
      <c r="F472" s="119"/>
      <c r="G472" s="5"/>
    </row>
    <row r="473" spans="1:9" ht="15.75" customHeight="1" thickBot="1" x14ac:dyDescent="0.3">
      <c r="A473" s="177" t="s">
        <v>66</v>
      </c>
      <c r="B473" s="178" t="s">
        <v>67</v>
      </c>
      <c r="C473" s="179" t="s">
        <v>68</v>
      </c>
      <c r="D473" s="179"/>
      <c r="E473" s="119"/>
      <c r="F473" s="119"/>
    </row>
    <row r="474" spans="1:9" ht="15.75" customHeight="1" thickBot="1" x14ac:dyDescent="0.3">
      <c r="A474" s="177"/>
      <c r="B474" s="178"/>
      <c r="C474" s="126" t="s">
        <v>69</v>
      </c>
      <c r="D474" s="126" t="s">
        <v>70</v>
      </c>
      <c r="E474" s="119"/>
      <c r="F474" s="119"/>
    </row>
    <row r="475" spans="1:9" ht="15.75" customHeight="1" thickBot="1" x14ac:dyDescent="0.3">
      <c r="A475" s="127" t="s">
        <v>71</v>
      </c>
      <c r="B475" s="128">
        <v>12</v>
      </c>
      <c r="C475" s="128">
        <v>2</v>
      </c>
      <c r="D475" s="128">
        <v>10</v>
      </c>
      <c r="E475" s="110"/>
      <c r="F475" s="110"/>
    </row>
    <row r="476" spans="1:9" ht="15.75" customHeight="1" thickBot="1" x14ac:dyDescent="0.3">
      <c r="A476" s="106" t="s">
        <v>72</v>
      </c>
      <c r="B476" s="107">
        <v>10</v>
      </c>
      <c r="C476" s="129">
        <v>1</v>
      </c>
      <c r="D476" s="107">
        <v>9</v>
      </c>
      <c r="E476" s="110"/>
      <c r="F476" s="110"/>
    </row>
    <row r="477" spans="1:9" ht="15.75" customHeight="1" thickBot="1" x14ac:dyDescent="0.3">
      <c r="A477" s="106" t="s">
        <v>73</v>
      </c>
      <c r="B477" s="107">
        <v>2</v>
      </c>
      <c r="C477" s="129">
        <v>1</v>
      </c>
      <c r="D477" s="107">
        <v>1</v>
      </c>
      <c r="E477" s="110"/>
      <c r="F477" s="110"/>
    </row>
    <row r="478" spans="1:9" x14ac:dyDescent="0.25">
      <c r="A478" s="130"/>
      <c r="B478" s="131"/>
      <c r="C478" s="131"/>
      <c r="D478" s="131"/>
      <c r="E478" s="132"/>
      <c r="F478" s="132"/>
      <c r="G478" s="85"/>
    </row>
    <row r="479" spans="1:9" x14ac:dyDescent="0.25">
      <c r="A479" s="116"/>
      <c r="B479" s="117"/>
      <c r="C479" s="117"/>
      <c r="D479" s="117"/>
      <c r="E479" s="117"/>
      <c r="F479" s="64"/>
      <c r="G479" s="64"/>
    </row>
    <row r="480" spans="1:9" s="121" customFormat="1" ht="15.75" x14ac:dyDescent="0.25">
      <c r="A480" s="118" t="s">
        <v>119</v>
      </c>
      <c r="B480" s="119"/>
      <c r="C480" s="119"/>
      <c r="D480" s="119"/>
      <c r="E480" s="119"/>
      <c r="F480" s="119"/>
      <c r="G480" s="119"/>
      <c r="H480" s="120"/>
      <c r="I480" s="120"/>
    </row>
    <row r="481" spans="1:9" s="105" customFormat="1" ht="15.75" thickBot="1" x14ac:dyDescent="0.3">
      <c r="A481" s="122"/>
      <c r="B481" s="119"/>
      <c r="C481" s="119"/>
      <c r="D481" s="119"/>
      <c r="E481" s="119"/>
      <c r="F481" s="119"/>
      <c r="G481" s="119"/>
      <c r="H481" s="119"/>
      <c r="I481" s="119"/>
    </row>
    <row r="482" spans="1:9" s="105" customFormat="1" ht="15.75" thickBot="1" x14ac:dyDescent="0.3">
      <c r="A482" s="180" t="s">
        <v>74</v>
      </c>
      <c r="B482" s="180"/>
      <c r="C482" s="123" t="s">
        <v>75</v>
      </c>
      <c r="D482" s="123" t="s">
        <v>70</v>
      </c>
      <c r="E482" s="119"/>
      <c r="F482" s="119"/>
      <c r="G482" s="104"/>
      <c r="H482" s="104"/>
      <c r="I482" s="104"/>
    </row>
    <row r="483" spans="1:9" s="105" customFormat="1" ht="15.75" thickBot="1" x14ac:dyDescent="0.3">
      <c r="A483" s="181" t="s">
        <v>76</v>
      </c>
      <c r="B483" s="181"/>
      <c r="C483" s="101">
        <v>0</v>
      </c>
      <c r="D483" s="101">
        <v>0</v>
      </c>
      <c r="E483" s="119"/>
      <c r="F483" s="119"/>
      <c r="G483" s="104"/>
      <c r="H483" s="104"/>
      <c r="I483" s="104"/>
    </row>
    <row r="484" spans="1:9" s="105" customFormat="1" ht="15.75" customHeight="1" thickBot="1" x14ac:dyDescent="0.3">
      <c r="A484" s="182" t="s">
        <v>77</v>
      </c>
      <c r="B484" s="182"/>
      <c r="C484" s="101">
        <v>0</v>
      </c>
      <c r="D484" s="101">
        <v>0</v>
      </c>
      <c r="E484" s="119"/>
      <c r="F484" s="119"/>
      <c r="G484" s="104"/>
      <c r="H484" s="104"/>
      <c r="I484" s="104"/>
    </row>
    <row r="485" spans="1:9" s="105" customFormat="1" ht="15.75" customHeight="1" thickBot="1" x14ac:dyDescent="0.3">
      <c r="A485" s="182" t="s">
        <v>78</v>
      </c>
      <c r="B485" s="182"/>
      <c r="C485" s="101">
        <v>2</v>
      </c>
      <c r="D485" s="101">
        <v>1</v>
      </c>
      <c r="E485" s="119"/>
      <c r="F485" s="119"/>
      <c r="G485" s="104"/>
      <c r="H485" s="104"/>
      <c r="I485" s="104"/>
    </row>
    <row r="486" spans="1:9" s="105" customFormat="1" ht="15.75" customHeight="1" thickBot="1" x14ac:dyDescent="0.3">
      <c r="A486" s="182" t="s">
        <v>79</v>
      </c>
      <c r="B486" s="182"/>
      <c r="C486" s="107">
        <v>0</v>
      </c>
      <c r="D486" s="107">
        <v>0</v>
      </c>
      <c r="E486" s="119"/>
      <c r="F486" s="119"/>
      <c r="G486" s="104"/>
      <c r="H486" s="104"/>
      <c r="I486" s="104"/>
    </row>
    <row r="487" spans="1:9" s="105" customFormat="1" x14ac:dyDescent="0.25">
      <c r="A487" s="124"/>
      <c r="B487" s="125"/>
      <c r="C487" s="125"/>
      <c r="D487" s="125"/>
      <c r="E487" s="110"/>
      <c r="F487" s="110"/>
      <c r="G487" s="119"/>
      <c r="H487" s="110"/>
      <c r="I487" s="110"/>
    </row>
    <row r="488" spans="1:9" x14ac:dyDescent="0.25">
      <c r="A488" s="86"/>
      <c r="B488" s="87"/>
      <c r="C488" s="87"/>
      <c r="D488" s="87"/>
      <c r="E488" s="40"/>
      <c r="F488" s="40"/>
      <c r="G488" s="5"/>
      <c r="H488" s="5"/>
      <c r="I488" s="5"/>
    </row>
    <row r="489" spans="1:9" s="88" customFormat="1" ht="41.25" customHeight="1" x14ac:dyDescent="0.25">
      <c r="A489" s="183" t="s">
        <v>120</v>
      </c>
      <c r="B489" s="183"/>
      <c r="C489" s="183"/>
      <c r="D489" s="183"/>
      <c r="E489" s="183"/>
      <c r="F489" s="183"/>
      <c r="G489" s="183"/>
      <c r="H489" s="183"/>
      <c r="I489" s="183"/>
    </row>
    <row r="490" spans="1:9" s="23" customFormat="1" ht="15.75" customHeight="1" x14ac:dyDescent="0.25"/>
    <row r="491" spans="1:9" ht="18" customHeight="1" thickBot="1" x14ac:dyDescent="0.3">
      <c r="A491" s="89"/>
      <c r="B491" s="90"/>
      <c r="C491" s="90"/>
      <c r="D491" s="90"/>
      <c r="E491" s="90"/>
      <c r="F491" s="90"/>
      <c r="G491" s="90"/>
    </row>
    <row r="492" spans="1:9" ht="30" customHeight="1" thickBot="1" x14ac:dyDescent="0.3">
      <c r="A492" s="159" t="s">
        <v>74</v>
      </c>
      <c r="B492" s="159"/>
      <c r="C492" s="159"/>
      <c r="D492" s="159"/>
      <c r="E492" s="83" t="s">
        <v>75</v>
      </c>
      <c r="F492" s="83" t="s">
        <v>70</v>
      </c>
    </row>
    <row r="493" spans="1:9" ht="30" customHeight="1" thickBot="1" x14ac:dyDescent="0.3">
      <c r="A493" s="184" t="s">
        <v>80</v>
      </c>
      <c r="B493" s="184"/>
      <c r="C493" s="184"/>
      <c r="D493" s="184"/>
      <c r="E493" s="91">
        <v>0</v>
      </c>
      <c r="F493" s="91">
        <v>0</v>
      </c>
    </row>
    <row r="494" spans="1:9" ht="30" customHeight="1" thickBot="1" x14ac:dyDescent="0.3">
      <c r="A494" s="185" t="s">
        <v>81</v>
      </c>
      <c r="B494" s="185"/>
      <c r="C494" s="185"/>
      <c r="D494" s="185"/>
      <c r="E494" s="34">
        <v>4</v>
      </c>
      <c r="F494" s="34">
        <v>0</v>
      </c>
    </row>
    <row r="495" spans="1:9" ht="15.75" customHeight="1" x14ac:dyDescent="0.25"/>
    <row r="496" spans="1:9" ht="15.75" customHeight="1" x14ac:dyDescent="0.25"/>
    <row r="497" spans="1:9" ht="15.75" x14ac:dyDescent="0.25">
      <c r="A497" s="92" t="s">
        <v>121</v>
      </c>
      <c r="B497" s="92"/>
      <c r="C497" s="92"/>
      <c r="D497" s="92"/>
      <c r="E497" s="92"/>
      <c r="F497" s="92"/>
      <c r="G497" s="92"/>
      <c r="H497" s="5"/>
      <c r="I497" s="5"/>
    </row>
    <row r="498" spans="1:9" ht="15.75" thickBot="1" x14ac:dyDescent="0.3">
      <c r="H498" s="5"/>
      <c r="I498" s="5"/>
    </row>
    <row r="499" spans="1:9" ht="15.75" customHeight="1" thickBot="1" x14ac:dyDescent="0.3">
      <c r="A499" s="186" t="s">
        <v>82</v>
      </c>
      <c r="B499" s="187" t="s">
        <v>83</v>
      </c>
      <c r="C499" s="188" t="s">
        <v>68</v>
      </c>
      <c r="D499" s="188"/>
      <c r="H499" s="92"/>
      <c r="I499" s="92"/>
    </row>
    <row r="500" spans="1:9" ht="15.75" customHeight="1" thickBot="1" x14ac:dyDescent="0.3">
      <c r="A500" s="186"/>
      <c r="B500" s="187"/>
      <c r="C500" s="93" t="s">
        <v>69</v>
      </c>
      <c r="D500" s="93" t="s">
        <v>70</v>
      </c>
      <c r="H500" s="92"/>
      <c r="I500" s="92"/>
    </row>
    <row r="501" spans="1:9" ht="15.75" customHeight="1" thickBot="1" x14ac:dyDescent="0.3">
      <c r="A501" s="84" t="s">
        <v>71</v>
      </c>
      <c r="B501" s="82">
        <v>35</v>
      </c>
      <c r="C501" s="82">
        <v>3</v>
      </c>
      <c r="D501" s="82">
        <v>32</v>
      </c>
      <c r="H501" s="5"/>
      <c r="I501" s="5"/>
    </row>
    <row r="502" spans="1:9" ht="15.75" customHeight="1" thickBot="1" x14ac:dyDescent="0.3">
      <c r="A502" s="36" t="s">
        <v>65</v>
      </c>
      <c r="B502" s="37">
        <v>35</v>
      </c>
      <c r="C502" s="78">
        <v>3</v>
      </c>
      <c r="D502" s="37">
        <v>32</v>
      </c>
    </row>
    <row r="503" spans="1:9" ht="15.75" customHeight="1" thickBot="1" x14ac:dyDescent="0.3">
      <c r="A503" s="36" t="s">
        <v>76</v>
      </c>
      <c r="B503" s="37">
        <v>0</v>
      </c>
      <c r="C503" s="78">
        <v>0</v>
      </c>
      <c r="D503" s="37">
        <v>0</v>
      </c>
    </row>
    <row r="504" spans="1:9" ht="30" customHeight="1" x14ac:dyDescent="0.25"/>
  </sheetData>
  <mergeCells count="90">
    <mergeCell ref="A489:I489"/>
    <mergeCell ref="A492:D492"/>
    <mergeCell ref="A493:D493"/>
    <mergeCell ref="A494:D494"/>
    <mergeCell ref="A499:A500"/>
    <mergeCell ref="B499:B500"/>
    <mergeCell ref="C499:D499"/>
    <mergeCell ref="A482:B482"/>
    <mergeCell ref="A483:B483"/>
    <mergeCell ref="A484:B484"/>
    <mergeCell ref="A485:B485"/>
    <mergeCell ref="A486:B486"/>
    <mergeCell ref="A454:E454"/>
    <mergeCell ref="A455:E455"/>
    <mergeCell ref="A473:A474"/>
    <mergeCell ref="B473:B474"/>
    <mergeCell ref="C473:D473"/>
    <mergeCell ref="A449:E449"/>
    <mergeCell ref="A450:E450"/>
    <mergeCell ref="A451:E451"/>
    <mergeCell ref="A452:E452"/>
    <mergeCell ref="A453:E453"/>
    <mergeCell ref="A444:E444"/>
    <mergeCell ref="A445:E445"/>
    <mergeCell ref="A446:E446"/>
    <mergeCell ref="A447:E447"/>
    <mergeCell ref="A448:E448"/>
    <mergeCell ref="A438:G438"/>
    <mergeCell ref="A440:E440"/>
    <mergeCell ref="A441:E441"/>
    <mergeCell ref="A442:E442"/>
    <mergeCell ref="A443:E443"/>
    <mergeCell ref="A416:C416"/>
    <mergeCell ref="D416:E416"/>
    <mergeCell ref="F416:G416"/>
    <mergeCell ref="A417:C417"/>
    <mergeCell ref="D417:E417"/>
    <mergeCell ref="F417:G417"/>
    <mergeCell ref="A414:C414"/>
    <mergeCell ref="D414:E414"/>
    <mergeCell ref="F414:G414"/>
    <mergeCell ref="A415:C415"/>
    <mergeCell ref="D415:E415"/>
    <mergeCell ref="F415:G415"/>
    <mergeCell ref="D412:E412"/>
    <mergeCell ref="F412:G412"/>
    <mergeCell ref="A413:C413"/>
    <mergeCell ref="D413:E413"/>
    <mergeCell ref="F413:G413"/>
    <mergeCell ref="A412:C412"/>
    <mergeCell ref="A408:G408"/>
    <mergeCell ref="A410:C410"/>
    <mergeCell ref="D410:E410"/>
    <mergeCell ref="F410:G410"/>
    <mergeCell ref="A411:C411"/>
    <mergeCell ref="D411:E411"/>
    <mergeCell ref="F411:G411"/>
    <mergeCell ref="A56:A57"/>
    <mergeCell ref="B56:C56"/>
    <mergeCell ref="D56:F56"/>
    <mergeCell ref="B33:G33"/>
    <mergeCell ref="A48:I48"/>
    <mergeCell ref="A47:I47"/>
    <mergeCell ref="C1:G1"/>
    <mergeCell ref="D2:F2"/>
    <mergeCell ref="A31:I31"/>
    <mergeCell ref="A150:A151"/>
    <mergeCell ref="B150:C150"/>
    <mergeCell ref="D150:E150"/>
    <mergeCell ref="F150:G150"/>
    <mergeCell ref="H150:I151"/>
    <mergeCell ref="H152:I152"/>
    <mergeCell ref="H153:I153"/>
    <mergeCell ref="H154:I154"/>
    <mergeCell ref="H155:I155"/>
    <mergeCell ref="H156:I156"/>
    <mergeCell ref="H157:I157"/>
    <mergeCell ref="H158:I158"/>
    <mergeCell ref="C199:H199"/>
    <mergeCell ref="A251:A252"/>
    <mergeCell ref="B251:B252"/>
    <mergeCell ref="C251:G251"/>
    <mergeCell ref="B199:B200"/>
    <mergeCell ref="A199:A200"/>
    <mergeCell ref="A303:A304"/>
    <mergeCell ref="B303:B304"/>
    <mergeCell ref="C303:I303"/>
    <mergeCell ref="A356:A357"/>
    <mergeCell ref="B356:B357"/>
    <mergeCell ref="C356:H356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2025-05-21T08:20:00Z</cp:lastPrinted>
  <dcterms:created xsi:type="dcterms:W3CDTF">2015-06-05T18:19:34Z</dcterms:created>
  <dcterms:modified xsi:type="dcterms:W3CDTF">2025-05-23T10:43:20Z</dcterms:modified>
  <dc:language>pl-PL</dc:language>
</cp:coreProperties>
</file>