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Statystyka\INFORMATORY do STATYSTYK\rok 2025\"/>
    </mc:Choice>
  </mc:AlternateContent>
  <xr:revisionPtr revIDLastSave="0" documentId="13_ncr:1_{A7F6957A-FEE2-4713-BBC3-C6F73154DD4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G152" i="1" l="1"/>
  <c r="G153" i="1"/>
  <c r="D100" i="1"/>
  <c r="E100" i="1"/>
  <c r="F100" i="1" s="1"/>
  <c r="D101" i="1"/>
  <c r="E101" i="1"/>
  <c r="F101" i="1" s="1"/>
  <c r="D102" i="1"/>
  <c r="E102" i="1"/>
  <c r="F102" i="1" s="1"/>
  <c r="D103" i="1"/>
  <c r="E103" i="1"/>
  <c r="F103" i="1" s="1"/>
  <c r="D104" i="1"/>
  <c r="E104" i="1"/>
  <c r="F104" i="1" s="1"/>
  <c r="D105" i="1"/>
  <c r="E105" i="1"/>
  <c r="F105" i="1" s="1"/>
  <c r="D106" i="1"/>
  <c r="E106" i="1"/>
  <c r="F106" i="1" s="1"/>
  <c r="F150" i="1"/>
  <c r="F151" i="1"/>
  <c r="F152" i="1"/>
  <c r="F153" i="1"/>
  <c r="F154" i="1"/>
  <c r="F155" i="1"/>
  <c r="F156" i="1"/>
  <c r="H156" i="1" l="1"/>
  <c r="G156" i="1"/>
  <c r="H155" i="1"/>
  <c r="G155" i="1"/>
  <c r="H154" i="1"/>
  <c r="G154" i="1"/>
  <c r="H153" i="1"/>
  <c r="H152" i="1"/>
  <c r="H151" i="1"/>
  <c r="G151" i="1"/>
  <c r="H150" i="1"/>
  <c r="G150" i="1"/>
</calcChain>
</file>

<file path=xl/sharedStrings.xml><?xml version="1.0" encoding="utf-8"?>
<sst xmlns="http://schemas.openxmlformats.org/spreadsheetml/2006/main" count="196" uniqueCount="129">
  <si>
    <t>Sporządziła</t>
  </si>
  <si>
    <t>tel. 76 746-52-50</t>
  </si>
  <si>
    <t>fax: 76 746-52-53</t>
  </si>
  <si>
    <t>I.  Poziom, struktura bezrobocia</t>
  </si>
  <si>
    <t>1. Bezrobotni nowo zarejestrowani</t>
  </si>
  <si>
    <t>zakres terytorialny</t>
  </si>
  <si>
    <t>zarejestrowani</t>
  </si>
  <si>
    <t xml:space="preserve">w tym  </t>
  </si>
  <si>
    <t>ogółem</t>
  </si>
  <si>
    <t>w tym kobiety</t>
  </si>
  <si>
    <t>z prawem do zasiłku</t>
  </si>
  <si>
    <t xml:space="preserve"> pierwszy raz</t>
  </si>
  <si>
    <t xml:space="preserve"> po raz kolejny</t>
  </si>
  <si>
    <t>powiat polkowicki</t>
  </si>
  <si>
    <t>gmina Polkowice</t>
  </si>
  <si>
    <t>gmina Chocianów</t>
  </si>
  <si>
    <t>gmina Gaworzyce</t>
  </si>
  <si>
    <t>gmina Grębocice</t>
  </si>
  <si>
    <t>gmina Radwanice</t>
  </si>
  <si>
    <t>gmina Przemków</t>
  </si>
  <si>
    <t>2. Struktura bezrobocia</t>
  </si>
  <si>
    <t>2.1 Struktura bezrobocia wg płci</t>
  </si>
  <si>
    <t>stan ogółem</t>
  </si>
  <si>
    <t>kobiety</t>
  </si>
  <si>
    <t>% udział kobiet w ogółem</t>
  </si>
  <si>
    <t>mężczyźni</t>
  </si>
  <si>
    <t>2.2 Struktura bezrobocia wg uprawnień do pobierania zasiłku</t>
  </si>
  <si>
    <t>stan bezrobotnych</t>
  </si>
  <si>
    <t xml:space="preserve">z prawem do zasiłku </t>
  </si>
  <si>
    <t xml:space="preserve">bez prawa do zasiłku </t>
  </si>
  <si>
    <t>2.3 Struktura bezrobocia wg wieku</t>
  </si>
  <si>
    <t xml:space="preserve">w tym w wieku (w latach) </t>
  </si>
  <si>
    <t>25-34</t>
  </si>
  <si>
    <t>35-44</t>
  </si>
  <si>
    <t>45-54</t>
  </si>
  <si>
    <t>55-59</t>
  </si>
  <si>
    <t>60 i więcej</t>
  </si>
  <si>
    <t>2.4 Struktura bezrobocia wg poziomu wykształcenia</t>
  </si>
  <si>
    <t xml:space="preserve"> ogółem</t>
  </si>
  <si>
    <t>w tym z wykształceniem</t>
  </si>
  <si>
    <t>wyższym</t>
  </si>
  <si>
    <t>średnim zawod.</t>
  </si>
  <si>
    <t>średnim ogóln.</t>
  </si>
  <si>
    <t>zasadn. zawod.</t>
  </si>
  <si>
    <t>gimnazj. i poniżej</t>
  </si>
  <si>
    <t>2.5 Struktura bezrobocia wg stażu pracy</t>
  </si>
  <si>
    <t xml:space="preserve">w tym ze stażem pracy (w latach) </t>
  </si>
  <si>
    <t>do 1 roku</t>
  </si>
  <si>
    <t>1-5</t>
  </si>
  <si>
    <t>5-10</t>
  </si>
  <si>
    <t>10-20</t>
  </si>
  <si>
    <t>20-30</t>
  </si>
  <si>
    <t>30 i więcej</t>
  </si>
  <si>
    <t>bez stażu pracy</t>
  </si>
  <si>
    <t xml:space="preserve">2.6 Struktura bezrobocia wg czasu pozostawania bez pracy od momentu zarejestrowania się </t>
  </si>
  <si>
    <t xml:space="preserve">    w Urzędzie</t>
  </si>
  <si>
    <t>bezrobotni ogółem</t>
  </si>
  <si>
    <t xml:space="preserve">w tym wg czasu pozostawienia bez pracy (w miesiącach) </t>
  </si>
  <si>
    <t>do 1 m-a</t>
  </si>
  <si>
    <t>1-3</t>
  </si>
  <si>
    <t>3-6</t>
  </si>
  <si>
    <t>6-12</t>
  </si>
  <si>
    <t>12-24</t>
  </si>
  <si>
    <t>pow 24</t>
  </si>
  <si>
    <t>staże</t>
  </si>
  <si>
    <t>Typ szkoleń</t>
  </si>
  <si>
    <t>Ogółem (osoby)</t>
  </si>
  <si>
    <t xml:space="preserve">w tym:  </t>
  </si>
  <si>
    <t>Mężczyźni</t>
  </si>
  <si>
    <t>Kobiety</t>
  </si>
  <si>
    <t>Ogółem:</t>
  </si>
  <si>
    <t>grupowe</t>
  </si>
  <si>
    <t>indywidualne</t>
  </si>
  <si>
    <t xml:space="preserve">Wyszczególnienie </t>
  </si>
  <si>
    <t>Razem</t>
  </si>
  <si>
    <t>bon stażowy</t>
  </si>
  <si>
    <t>bon szkoleniowy</t>
  </si>
  <si>
    <t>bon na zasiedlenie</t>
  </si>
  <si>
    <t>bon zatrudnieniowy</t>
  </si>
  <si>
    <t>dotacje na podjęcie działalności gospodarczej</t>
  </si>
  <si>
    <t>podjęcia pracy w ramach refundacji kosztów zatrudnienia bezrobotnego</t>
  </si>
  <si>
    <t>Wyszczególnienie</t>
  </si>
  <si>
    <t xml:space="preserve">Ogółem </t>
  </si>
  <si>
    <t>18-24</t>
  </si>
  <si>
    <t>powiat Polkowice</t>
  </si>
  <si>
    <t>Aldona Horbas  - Inspektor powiatowy</t>
  </si>
  <si>
    <t>Polkowice, ul. Legnicka 15,</t>
  </si>
  <si>
    <t>II.  Aktywizacja osób bezrobotnych</t>
  </si>
  <si>
    <t xml:space="preserve"> Powiatowego Urzędu Pracy w Polkowicach</t>
  </si>
  <si>
    <t xml:space="preserve"> dane zawarte w tabelach dotyczą powiatu polkowickiego</t>
  </si>
  <si>
    <t>1. Wolne miejsca pracy i miejsca aktywizacji zawodowej.</t>
  </si>
  <si>
    <t xml:space="preserve">wyszczególnienie </t>
  </si>
  <si>
    <t xml:space="preserve">zgłoszone w miesiącu sprawozdawczym </t>
  </si>
  <si>
    <t>w końcu miesiąca sprawozdawczego</t>
  </si>
  <si>
    <t>ogółem wolne miejsca pracy i aktywizacji zawodowej, z tego:</t>
  </si>
  <si>
    <t>zatrudnienie lub inna praca zarobkowa</t>
  </si>
  <si>
    <t>przygotowanie zawodowe dorosłych</t>
  </si>
  <si>
    <t>prace społecznie użyteczne</t>
  </si>
  <si>
    <t>dla niepełnosprawnych</t>
  </si>
  <si>
    <t>w ramach testu rynku pracy</t>
  </si>
  <si>
    <t>2. Aktywne formy przeciwdziałania bezrobociu</t>
  </si>
  <si>
    <t>prace interwencyjne</t>
  </si>
  <si>
    <t>roboty publiczne</t>
  </si>
  <si>
    <t>szkolenie</t>
  </si>
  <si>
    <t>w tym w ramch bonu szkoleniowego</t>
  </si>
  <si>
    <t>staż</t>
  </si>
  <si>
    <t>w tym w ramach bonu stażowego</t>
  </si>
  <si>
    <t xml:space="preserve"> przygotowanie zawodowe dorosłych</t>
  </si>
  <si>
    <t xml:space="preserve"> prace społecznie użyteczne</t>
  </si>
  <si>
    <t>w tym w ramach PAI</t>
  </si>
  <si>
    <t xml:space="preserve"> świadczenie aktywizacyjne</t>
  </si>
  <si>
    <t xml:space="preserve"> grant na telepracę</t>
  </si>
  <si>
    <t xml:space="preserve"> refundacjia składek na ubezpieczenie społeczne</t>
  </si>
  <si>
    <t xml:space="preserve"> dofinansowanie wynagrodzenia za zatrudnienie skierowanego bezrobotnego powyżej 50 roku życia</t>
  </si>
  <si>
    <t>w tym powyżej 60 roku życia</t>
  </si>
  <si>
    <t>zakończyły określony w umowie okres prowadzenia działalności gospodarczej</t>
  </si>
  <si>
    <t>x</t>
  </si>
  <si>
    <t xml:space="preserve">3. Szkolenia - osoby skierowane </t>
  </si>
  <si>
    <t>4. Bony</t>
  </si>
  <si>
    <t>5. Dotacje na otwarcie własnej działalności gospodarczej oraz refundacje nowoutworzonych miejsc pracy.</t>
  </si>
  <si>
    <t>6. Staże</t>
  </si>
  <si>
    <t>Informacja o sytuacji na rynku pracy w powiecie polkowickim wg stanu na dzień</t>
  </si>
  <si>
    <r>
      <t xml:space="preserve">w miesiącu       </t>
    </r>
    <r>
      <rPr>
        <b/>
        <sz val="9"/>
        <color rgb="FFFF0000"/>
        <rFont val="Calibri"/>
        <family val="2"/>
        <charset val="238"/>
      </rPr>
      <t>kończy udział</t>
    </r>
    <r>
      <rPr>
        <b/>
        <sz val="9"/>
        <rFont val="Calibri"/>
        <family val="2"/>
        <charset val="238"/>
      </rPr>
      <t xml:space="preserve">            w wybranej formie</t>
    </r>
  </si>
  <si>
    <r>
      <t xml:space="preserve">w końcu miesiąca </t>
    </r>
    <r>
      <rPr>
        <b/>
        <sz val="9"/>
        <color rgb="FFFF0000"/>
        <rFont val="Calibri"/>
        <family val="2"/>
        <charset val="238"/>
      </rPr>
      <t xml:space="preserve">bierze udział            </t>
    </r>
    <r>
      <rPr>
        <b/>
        <sz val="9"/>
        <rFont val="Calibri"/>
        <family val="2"/>
        <charset val="238"/>
      </rPr>
      <t xml:space="preserve"> w wybranej formie</t>
    </r>
  </si>
  <si>
    <t xml:space="preserve">% udział bezrobotnych      z prawem do zasiłku          w ogóle bezrobotnych </t>
  </si>
  <si>
    <t>INFORMATOR MIESIĘCZNY</t>
  </si>
  <si>
    <t>% udział mężczyzn           w ogółem</t>
  </si>
  <si>
    <t xml:space="preserve">  SIERPIEŃ 2025 r.</t>
  </si>
  <si>
    <t xml:space="preserve"> 31 sierpnia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</si>
</sst>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mmm\-yy"/>
  </numFmts>
  <fonts count="39" x14ac:knownFonts="1">
    <font>
      <sz val="11"/>
      <color rgb="FF000000"/>
      <name val="Calibri"/>
      <family val="2"/>
      <charset val="1"/>
    </font>
    <font>
      <sz val="10"/>
      <name val="Calibri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b/>
      <i/>
      <sz val="16"/>
      <name val="Calibri"/>
      <family val="2"/>
      <charset val="238"/>
    </font>
    <font>
      <b/>
      <i/>
      <sz val="20"/>
      <name val="Calibri"/>
      <family val="2"/>
      <charset val="238"/>
    </font>
    <font>
      <i/>
      <sz val="10"/>
      <name val="Calibri"/>
      <family val="2"/>
      <charset val="238"/>
    </font>
    <font>
      <b/>
      <i/>
      <sz val="12"/>
      <name val="Calibri"/>
      <family val="2"/>
      <charset val="238"/>
    </font>
    <font>
      <sz val="12"/>
      <name val="Calibri"/>
      <family val="2"/>
      <charset val="238"/>
    </font>
    <font>
      <u/>
      <sz val="12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3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FFCC99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1"/>
    </font>
    <font>
      <b/>
      <sz val="10"/>
      <color rgb="FFFF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9"/>
      <color rgb="FFFF0000"/>
      <name val="Calibri"/>
      <family val="2"/>
      <charset val="238"/>
    </font>
    <font>
      <b/>
      <i/>
      <sz val="26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C5E0B4"/>
        <bgColor rgb="FFCBDCC3"/>
      </patternFill>
    </fill>
    <fill>
      <patternFill patternType="solid">
        <fgColor rgb="FFE2F0D9"/>
        <bgColor rgb="FFD9D9D9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rgb="FFE2F0D9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3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7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2" fontId="18" fillId="4" borderId="3" xfId="0" applyNumberFormat="1" applyFont="1" applyFill="1" applyBorder="1" applyAlignment="1">
      <alignment horizontal="center" vertical="center"/>
    </xf>
    <xf numFmtId="164" fontId="18" fillId="4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2" fontId="1" fillId="0" borderId="3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/>
    </xf>
    <xf numFmtId="0" fontId="18" fillId="4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8" fillId="4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8" fillId="4" borderId="1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49" fontId="17" fillId="3" borderId="1" xfId="0" applyNumberFormat="1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1" fillId="0" borderId="0" xfId="0" applyFont="1"/>
    <xf numFmtId="0" fontId="18" fillId="0" borderId="1" xfId="0" applyFont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5" fillId="0" borderId="0" xfId="0" applyFont="1"/>
    <xf numFmtId="0" fontId="1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center" vertical="center"/>
    </xf>
    <xf numFmtId="0" fontId="23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4" fillId="0" borderId="7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8" fillId="0" borderId="0" xfId="0" applyFont="1"/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2" fillId="0" borderId="0" xfId="0" applyNumberFormat="1" applyFont="1" applyAlignment="1">
      <alignment horizontal="left"/>
    </xf>
    <xf numFmtId="0" fontId="33" fillId="3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8" fillId="0" borderId="0" xfId="0" applyFont="1"/>
    <xf numFmtId="0" fontId="17" fillId="3" borderId="5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3" borderId="5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22" fillId="3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7" fillId="3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4F7A32"/>
      <rgbColor rgb="FF000080"/>
      <rgbColor rgb="FF5A8B39"/>
      <rgbColor rgb="FF800080"/>
      <rgbColor rgb="FF507C33"/>
      <rgbColor rgb="FFB3B3B3"/>
      <rgbColor rgb="FF5F943C"/>
      <rgbColor rgb="FFA0C390"/>
      <rgbColor rgb="FF993366"/>
      <rgbColor rgb="FFC5E0B4"/>
      <rgbColor rgb="FFCDDEC6"/>
      <rgbColor rgb="FF660066"/>
      <rgbColor rgb="FF6AA543"/>
      <rgbColor rgb="FF669E41"/>
      <rgbColor rgb="FFD9D9D9"/>
      <rgbColor rgb="FF000080"/>
      <rgbColor rgb="FFFF00FF"/>
      <rgbColor rgb="FFFFFF00"/>
      <rgbColor rgb="FF00FFFF"/>
      <rgbColor rgb="FF800080"/>
      <rgbColor rgb="FF800000"/>
      <rgbColor rgb="FF527F34"/>
      <rgbColor rgb="FF0000FF"/>
      <rgbColor rgb="FF00CCFF"/>
      <rgbColor rgb="FFCBDCC3"/>
      <rgbColor rgb="FFE2F0D9"/>
      <rgbColor rgb="FFC3D7BA"/>
      <rgbColor rgb="FFB3CEA8"/>
      <rgbColor rgb="FF95BE82"/>
      <rgbColor rgb="FFACCA9E"/>
      <rgbColor rgb="FFFFCC99"/>
      <rgbColor rgb="FF63993F"/>
      <rgbColor rgb="FF81B465"/>
      <rgbColor rgb="FF70AD47"/>
      <rgbColor rgb="FFFFCC00"/>
      <rgbColor rgb="FF6CA644"/>
      <rgbColor rgb="FFFF6600"/>
      <rgbColor rgb="FF595959"/>
      <rgbColor rgb="FF88B76E"/>
      <rgbColor rgb="FF003366"/>
      <rgbColor rgb="FF5C8F3A"/>
      <rgbColor rgb="FF003300"/>
      <rgbColor rgb="FF333300"/>
      <rgbColor rgb="FF993300"/>
      <rgbColor rgb="FF993366"/>
      <rgbColor rgb="FF333399"/>
      <rgbColor rgb="FF5483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9267967532413983E-2"/>
          <c:y val="5.2478199247359122E-2"/>
          <c:w val="0.89004991680532397"/>
          <c:h val="0.569518447773198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Arkusz1!$B$55:$B$56</c:f>
              <c:strCache>
                <c:ptCount val="2"/>
                <c:pt idx="0">
                  <c:v>zarejestrowani</c:v>
                </c:pt>
                <c:pt idx="1">
                  <c:v>ogółem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Arkusz1!$B$57:$B$63</c:f>
              <c:numCache>
                <c:formatCode>General</c:formatCode>
                <c:ptCount val="7"/>
                <c:pt idx="0">
                  <c:v>182</c:v>
                </c:pt>
                <c:pt idx="1">
                  <c:v>98</c:v>
                </c:pt>
                <c:pt idx="2">
                  <c:v>30</c:v>
                </c:pt>
                <c:pt idx="3">
                  <c:v>6</c:v>
                </c:pt>
                <c:pt idx="4">
                  <c:v>16</c:v>
                </c:pt>
                <c:pt idx="5">
                  <c:v>8</c:v>
                </c:pt>
                <c:pt idx="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0-48AA-82F2-98944C9222C8}"/>
            </c:ext>
          </c:extLst>
        </c:ser>
        <c:ser>
          <c:idx val="1"/>
          <c:order val="1"/>
          <c:tx>
            <c:strRef>
              <c:f>Arkusz1!$C$55:$C$56</c:f>
              <c:strCache>
                <c:ptCount val="2"/>
                <c:pt idx="0">
                  <c:v>zarejestrowani</c:v>
                </c:pt>
                <c:pt idx="1">
                  <c:v>w tym kobiety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Arkusz1!$C$57:$C$63</c:f>
              <c:numCache>
                <c:formatCode>General</c:formatCode>
                <c:ptCount val="7"/>
                <c:pt idx="0">
                  <c:v>110</c:v>
                </c:pt>
                <c:pt idx="1">
                  <c:v>62</c:v>
                </c:pt>
                <c:pt idx="2">
                  <c:v>16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F0-48AA-82F2-98944C9222C8}"/>
            </c:ext>
          </c:extLst>
        </c:ser>
        <c:ser>
          <c:idx val="2"/>
          <c:order val="2"/>
          <c:tx>
            <c:strRef>
              <c:f>Arkusz1!$D$55:$D$56</c:f>
              <c:strCache>
                <c:ptCount val="2"/>
                <c:pt idx="0">
                  <c:v>w tym  </c:v>
                </c:pt>
                <c:pt idx="1">
                  <c:v>z prawem do zasiłku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Arkusz1!$D$57:$D$63</c:f>
              <c:numCache>
                <c:formatCode>General</c:formatCode>
                <c:ptCount val="7"/>
                <c:pt idx="0">
                  <c:v>39</c:v>
                </c:pt>
                <c:pt idx="1">
                  <c:v>20</c:v>
                </c:pt>
                <c:pt idx="2">
                  <c:v>8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F0-48AA-82F2-98944C9222C8}"/>
            </c:ext>
          </c:extLst>
        </c:ser>
        <c:ser>
          <c:idx val="3"/>
          <c:order val="3"/>
          <c:tx>
            <c:strRef>
              <c:f>Arkusz1!$E$55:$E$56</c:f>
              <c:strCache>
                <c:ptCount val="2"/>
                <c:pt idx="0">
                  <c:v>w tym  </c:v>
                </c:pt>
                <c:pt idx="1">
                  <c:v> pierwszy raz</c:v>
                </c:pt>
              </c:strCache>
            </c:strRef>
          </c:tx>
          <c:spPr>
            <a:solidFill>
              <a:srgbClr val="92D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Arkusz1!$E$57:$E$63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F0-48AA-82F2-98944C9222C8}"/>
            </c:ext>
          </c:extLst>
        </c:ser>
        <c:ser>
          <c:idx val="4"/>
          <c:order val="4"/>
          <c:tx>
            <c:strRef>
              <c:f>Arkusz1!$F$55:$F$56</c:f>
              <c:strCache>
                <c:ptCount val="2"/>
                <c:pt idx="0">
                  <c:v>w tym  </c:v>
                </c:pt>
                <c:pt idx="1">
                  <c:v> po raz kolejny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Arkusz1!$A$57:$A$63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Arkusz1!$F$57:$F$63</c:f>
              <c:numCache>
                <c:formatCode>General</c:formatCode>
                <c:ptCount val="7"/>
                <c:pt idx="0">
                  <c:v>36</c:v>
                </c:pt>
                <c:pt idx="1">
                  <c:v>18</c:v>
                </c:pt>
                <c:pt idx="2">
                  <c:v>7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F0-48AA-82F2-98944C922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042278"/>
        <c:axId val="30231268"/>
      </c:barChart>
      <c:catAx>
        <c:axId val="1604227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30231268"/>
        <c:crosses val="autoZero"/>
        <c:auto val="1"/>
        <c:lblAlgn val="ctr"/>
        <c:lblOffset val="100"/>
        <c:noMultiLvlLbl val="0"/>
      </c:catAx>
      <c:valAx>
        <c:axId val="3023126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16042278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8219794823389098E-2"/>
          <c:y val="0.77102649071601703"/>
          <c:w val="0.88356041035322197"/>
          <c:h val="0.1417460664249899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9.3313739897134498E-2"/>
          <c:y val="3.9531329597554801E-2"/>
          <c:w val="0.87913299044820004"/>
          <c:h val="0.639429444727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Arkusz1!$B$99</c:f>
              <c:strCache>
                <c:ptCount val="1"/>
                <c:pt idx="0">
                  <c:v>stan ogółem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Arkusz1!$B$100:$B$106</c:f>
              <c:numCache>
                <c:formatCode>General</c:formatCode>
                <c:ptCount val="7"/>
                <c:pt idx="0">
                  <c:v>1528</c:v>
                </c:pt>
                <c:pt idx="1">
                  <c:v>617</c:v>
                </c:pt>
                <c:pt idx="2">
                  <c:v>350</c:v>
                </c:pt>
                <c:pt idx="3">
                  <c:v>74</c:v>
                </c:pt>
                <c:pt idx="4">
                  <c:v>126</c:v>
                </c:pt>
                <c:pt idx="5">
                  <c:v>110</c:v>
                </c:pt>
                <c:pt idx="6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78-49AD-878B-4CD36D931E93}"/>
            </c:ext>
          </c:extLst>
        </c:ser>
        <c:ser>
          <c:idx val="1"/>
          <c:order val="1"/>
          <c:tx>
            <c:strRef>
              <c:f>Arkusz1!$C$99</c:f>
              <c:strCache>
                <c:ptCount val="1"/>
                <c:pt idx="0">
                  <c:v>kobiety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Arkusz1!$C$100:$C$106</c:f>
              <c:numCache>
                <c:formatCode>General</c:formatCode>
                <c:ptCount val="7"/>
                <c:pt idx="0">
                  <c:v>913</c:v>
                </c:pt>
                <c:pt idx="1">
                  <c:v>372</c:v>
                </c:pt>
                <c:pt idx="2">
                  <c:v>205</c:v>
                </c:pt>
                <c:pt idx="3">
                  <c:v>47</c:v>
                </c:pt>
                <c:pt idx="4">
                  <c:v>77</c:v>
                </c:pt>
                <c:pt idx="5">
                  <c:v>67</c:v>
                </c:pt>
                <c:pt idx="6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78-49AD-878B-4CD36D931E93}"/>
            </c:ext>
          </c:extLst>
        </c:ser>
        <c:ser>
          <c:idx val="2"/>
          <c:order val="2"/>
          <c:tx>
            <c:strRef>
              <c:f>Arkusz1!$D$99</c:f>
              <c:strCache>
                <c:ptCount val="1"/>
                <c:pt idx="0">
                  <c:v>% udział kobiet w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Arkusz1!$D$100:$D$106</c:f>
              <c:numCache>
                <c:formatCode>0.00</c:formatCode>
                <c:ptCount val="7"/>
                <c:pt idx="0">
                  <c:v>59.751308900523561</c:v>
                </c:pt>
                <c:pt idx="1">
                  <c:v>60.291734197730953</c:v>
                </c:pt>
                <c:pt idx="2">
                  <c:v>58.571428571428569</c:v>
                </c:pt>
                <c:pt idx="3">
                  <c:v>63.513513513513516</c:v>
                </c:pt>
                <c:pt idx="4">
                  <c:v>61.111111111111114</c:v>
                </c:pt>
                <c:pt idx="5">
                  <c:v>60.909090909090907</c:v>
                </c:pt>
                <c:pt idx="6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78-49AD-878B-4CD36D931E93}"/>
            </c:ext>
          </c:extLst>
        </c:ser>
        <c:ser>
          <c:idx val="3"/>
          <c:order val="3"/>
          <c:tx>
            <c:strRef>
              <c:f>Arkusz1!$E$99</c:f>
              <c:strCache>
                <c:ptCount val="1"/>
                <c:pt idx="0">
                  <c:v>mężczyźni</c:v>
                </c:pt>
              </c:strCache>
            </c:strRef>
          </c:tx>
          <c:spPr>
            <a:solidFill>
              <a:srgbClr val="63993F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Arkusz1!$E$100:$E$106</c:f>
              <c:numCache>
                <c:formatCode>General</c:formatCode>
                <c:ptCount val="7"/>
                <c:pt idx="0">
                  <c:v>615</c:v>
                </c:pt>
                <c:pt idx="1">
                  <c:v>245</c:v>
                </c:pt>
                <c:pt idx="2">
                  <c:v>145</c:v>
                </c:pt>
                <c:pt idx="3">
                  <c:v>27</c:v>
                </c:pt>
                <c:pt idx="4">
                  <c:v>49</c:v>
                </c:pt>
                <c:pt idx="5">
                  <c:v>43</c:v>
                </c:pt>
                <c:pt idx="6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78-49AD-878B-4CD36D931E93}"/>
            </c:ext>
          </c:extLst>
        </c:ser>
        <c:ser>
          <c:idx val="4"/>
          <c:order val="4"/>
          <c:tx>
            <c:strRef>
              <c:f>Arkusz1!$F$99</c:f>
              <c:strCache>
                <c:ptCount val="1"/>
                <c:pt idx="0">
                  <c:v>% udział mężczyzn           w ogółem</c:v>
                </c:pt>
              </c:strCache>
            </c:strRef>
          </c:tx>
          <c:spPr>
            <a:solidFill>
              <a:srgbClr val="7030A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Arkusz1!$A$100:$A$106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Arkusz1!$F$100:$F$106</c:f>
              <c:numCache>
                <c:formatCode>0.00;[Red]0.00</c:formatCode>
                <c:ptCount val="7"/>
                <c:pt idx="0">
                  <c:v>40.248691099476439</c:v>
                </c:pt>
                <c:pt idx="1">
                  <c:v>39.708265802269047</c:v>
                </c:pt>
                <c:pt idx="2">
                  <c:v>41.428571428571431</c:v>
                </c:pt>
                <c:pt idx="3">
                  <c:v>36.486486486486484</c:v>
                </c:pt>
                <c:pt idx="4">
                  <c:v>38.888888888888886</c:v>
                </c:pt>
                <c:pt idx="5">
                  <c:v>39.090909090909093</c:v>
                </c:pt>
                <c:pt idx="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78-49AD-878B-4CD36D93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261507"/>
        <c:axId val="58302367"/>
      </c:barChart>
      <c:catAx>
        <c:axId val="4826150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58302367"/>
        <c:crosses val="autoZero"/>
        <c:auto val="1"/>
        <c:lblAlgn val="ctr"/>
        <c:lblOffset val="100"/>
        <c:noMultiLvlLbl val="0"/>
      </c:catAx>
      <c:valAx>
        <c:axId val="58302367"/>
        <c:scaling>
          <c:orientation val="minMax"/>
        </c:scaling>
        <c:delete val="0"/>
        <c:axPos val="l"/>
        <c:majorGridlines>
          <c:spPr>
            <a:ln w="2844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48261507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6.2406115585361702E-2"/>
          <c:y val="0.85470000083750197"/>
          <c:w val="0.87518756923445395"/>
          <c:h val="9.5917297883872002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Arkusz1!$D$195:$D$196</c:f>
              <c:strCache>
                <c:ptCount val="2"/>
                <c:pt idx="0">
                  <c:v>w tym w wieku (w latach) </c:v>
                </c:pt>
                <c:pt idx="1">
                  <c:v>25-34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Arkusz1!$C$198:$C$203</c:f>
              <c:numCache>
                <c:formatCode>General</c:formatCode>
                <c:ptCount val="6"/>
                <c:pt idx="0">
                  <c:v>96</c:v>
                </c:pt>
                <c:pt idx="1">
                  <c:v>60</c:v>
                </c:pt>
                <c:pt idx="2">
                  <c:v>9</c:v>
                </c:pt>
                <c:pt idx="3">
                  <c:v>20</c:v>
                </c:pt>
                <c:pt idx="4">
                  <c:v>14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E-46BB-ACCE-3C8453CC8E0B}"/>
            </c:ext>
          </c:extLst>
        </c:ser>
        <c:ser>
          <c:idx val="1"/>
          <c:order val="1"/>
          <c:tx>
            <c:strRef>
              <c:f>Arkusz1!$E$195:$E$196</c:f>
              <c:strCache>
                <c:ptCount val="2"/>
                <c:pt idx="0">
                  <c:v>w tym w wieku (w latach) </c:v>
                </c:pt>
                <c:pt idx="1">
                  <c:v>35-44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Arkusz1!$D$198:$D$203</c:f>
              <c:numCache>
                <c:formatCode>General</c:formatCode>
                <c:ptCount val="6"/>
                <c:pt idx="0">
                  <c:v>173</c:v>
                </c:pt>
                <c:pt idx="1">
                  <c:v>83</c:v>
                </c:pt>
                <c:pt idx="2">
                  <c:v>21</c:v>
                </c:pt>
                <c:pt idx="3">
                  <c:v>39</c:v>
                </c:pt>
                <c:pt idx="4">
                  <c:v>16</c:v>
                </c:pt>
                <c:pt idx="5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E-46BB-ACCE-3C8453CC8E0B}"/>
            </c:ext>
          </c:extLst>
        </c:ser>
        <c:ser>
          <c:idx val="2"/>
          <c:order val="2"/>
          <c:tx>
            <c:strRef>
              <c:f>Arkusz1!$F$195:$F$196</c:f>
              <c:strCache>
                <c:ptCount val="2"/>
                <c:pt idx="0">
                  <c:v>w tym w wieku (w latach) </c:v>
                </c:pt>
                <c:pt idx="1">
                  <c:v>45-54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Arkusz1!$E$198:$E$203</c:f>
              <c:numCache>
                <c:formatCode>General</c:formatCode>
                <c:ptCount val="6"/>
                <c:pt idx="0">
                  <c:v>168</c:v>
                </c:pt>
                <c:pt idx="1">
                  <c:v>87</c:v>
                </c:pt>
                <c:pt idx="2">
                  <c:v>15</c:v>
                </c:pt>
                <c:pt idx="3">
                  <c:v>24</c:v>
                </c:pt>
                <c:pt idx="4">
                  <c:v>40</c:v>
                </c:pt>
                <c:pt idx="5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9E-46BB-ACCE-3C8453CC8E0B}"/>
            </c:ext>
          </c:extLst>
        </c:ser>
        <c:ser>
          <c:idx val="3"/>
          <c:order val="3"/>
          <c:tx>
            <c:strRef>
              <c:f>Arkusz1!$G$195:$G$196</c:f>
              <c:strCache>
                <c:ptCount val="2"/>
                <c:pt idx="0">
                  <c:v>w tym w wieku (w latach) </c:v>
                </c:pt>
                <c:pt idx="1">
                  <c:v>55-59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Arkusz1!$F$198:$F$203</c:f>
              <c:numCache>
                <c:formatCode>General</c:formatCode>
                <c:ptCount val="6"/>
                <c:pt idx="0">
                  <c:v>112</c:v>
                </c:pt>
                <c:pt idx="1">
                  <c:v>76</c:v>
                </c:pt>
                <c:pt idx="2">
                  <c:v>20</c:v>
                </c:pt>
                <c:pt idx="3">
                  <c:v>30</c:v>
                </c:pt>
                <c:pt idx="4">
                  <c:v>18</c:v>
                </c:pt>
                <c:pt idx="5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9E-46BB-ACCE-3C8453CC8E0B}"/>
            </c:ext>
          </c:extLst>
        </c:ser>
        <c:ser>
          <c:idx val="4"/>
          <c:order val="4"/>
          <c:tx>
            <c:strRef>
              <c:f>Arkusz1!$H$195:$H$196</c:f>
              <c:strCache>
                <c:ptCount val="2"/>
                <c:pt idx="0">
                  <c:v>w tym w wieku (w latach) </c:v>
                </c:pt>
                <c:pt idx="1">
                  <c:v>60 i więcej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Arkusz1!$G$198:$G$203</c:f>
              <c:numCache>
                <c:formatCode>General</c:formatCode>
                <c:ptCount val="6"/>
                <c:pt idx="0">
                  <c:v>46</c:v>
                </c:pt>
                <c:pt idx="1">
                  <c:v>30</c:v>
                </c:pt>
                <c:pt idx="2">
                  <c:v>5</c:v>
                </c:pt>
                <c:pt idx="3">
                  <c:v>8</c:v>
                </c:pt>
                <c:pt idx="4">
                  <c:v>15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9E-46BB-ACCE-3C8453CC8E0B}"/>
            </c:ext>
          </c:extLst>
        </c:ser>
        <c:ser>
          <c:idx val="5"/>
          <c:order val="5"/>
          <c:tx>
            <c:strRef>
              <c:f>Arkusz1!$I$195:$I$196</c:f>
              <c:strCache>
                <c:ptCount val="2"/>
                <c:pt idx="0">
                  <c:v>w tym w wieku (w latach) </c:v>
                </c:pt>
                <c:pt idx="1">
                  <c:v>60 i więcej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Arkusz1!$A$198:$A$203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Arkusz1!$H$198:$H$203</c:f>
              <c:numCache>
                <c:formatCode>General</c:formatCode>
                <c:ptCount val="6"/>
                <c:pt idx="0">
                  <c:v>22</c:v>
                </c:pt>
                <c:pt idx="1">
                  <c:v>14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9E-46BB-ACCE-3C8453CC8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653057"/>
        <c:axId val="59623278"/>
      </c:barChart>
      <c:catAx>
        <c:axId val="96653057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59623278"/>
        <c:crosses val="autoZero"/>
        <c:auto val="1"/>
        <c:lblAlgn val="ctr"/>
        <c:lblOffset val="100"/>
        <c:noMultiLvlLbl val="0"/>
      </c:catAx>
      <c:valAx>
        <c:axId val="59623278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96653057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5.3351906430690599E-2"/>
          <c:y val="0.85748674025446592"/>
          <c:w val="0.90571064091848896"/>
          <c:h val="0.1244586689943202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Arkusz1!$C$247:$C$248</c:f>
              <c:strCache>
                <c:ptCount val="2"/>
                <c:pt idx="0">
                  <c:v>w tym z wykształceniem</c:v>
                </c:pt>
                <c:pt idx="1">
                  <c:v>wyższym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Arkusz1!$C$249:$C$255</c:f>
              <c:numCache>
                <c:formatCode>General</c:formatCode>
                <c:ptCount val="7"/>
                <c:pt idx="0">
                  <c:v>157</c:v>
                </c:pt>
                <c:pt idx="1">
                  <c:v>86</c:v>
                </c:pt>
                <c:pt idx="2">
                  <c:v>31</c:v>
                </c:pt>
                <c:pt idx="3">
                  <c:v>3</c:v>
                </c:pt>
                <c:pt idx="4">
                  <c:v>11</c:v>
                </c:pt>
                <c:pt idx="5">
                  <c:v>9</c:v>
                </c:pt>
                <c:pt idx="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4-472E-8959-E73859DFE90A}"/>
            </c:ext>
          </c:extLst>
        </c:ser>
        <c:ser>
          <c:idx val="1"/>
          <c:order val="1"/>
          <c:tx>
            <c:strRef>
              <c:f>Arkusz1!$D$247:$D$248</c:f>
              <c:strCache>
                <c:ptCount val="2"/>
                <c:pt idx="0">
                  <c:v>w tym z wykształceniem</c:v>
                </c:pt>
                <c:pt idx="1">
                  <c:v>średnim zawod.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Arkusz1!$D$249:$D$255</c:f>
              <c:numCache>
                <c:formatCode>General</c:formatCode>
                <c:ptCount val="7"/>
                <c:pt idx="0">
                  <c:v>297</c:v>
                </c:pt>
                <c:pt idx="1">
                  <c:v>123</c:v>
                </c:pt>
                <c:pt idx="2">
                  <c:v>66</c:v>
                </c:pt>
                <c:pt idx="3">
                  <c:v>15</c:v>
                </c:pt>
                <c:pt idx="4">
                  <c:v>30</c:v>
                </c:pt>
                <c:pt idx="5">
                  <c:v>22</c:v>
                </c:pt>
                <c:pt idx="6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4-472E-8959-E73859DFE90A}"/>
            </c:ext>
          </c:extLst>
        </c:ser>
        <c:ser>
          <c:idx val="2"/>
          <c:order val="2"/>
          <c:tx>
            <c:strRef>
              <c:f>Arkusz1!$E$247:$E$248</c:f>
              <c:strCache>
                <c:ptCount val="2"/>
                <c:pt idx="0">
                  <c:v>w tym z wykształceniem</c:v>
                </c:pt>
                <c:pt idx="1">
                  <c:v>średnim ogóln.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Arkusz1!$E$249:$E$255</c:f>
              <c:numCache>
                <c:formatCode>General</c:formatCode>
                <c:ptCount val="7"/>
                <c:pt idx="0">
                  <c:v>211</c:v>
                </c:pt>
                <c:pt idx="1">
                  <c:v>107</c:v>
                </c:pt>
                <c:pt idx="2">
                  <c:v>30</c:v>
                </c:pt>
                <c:pt idx="3">
                  <c:v>10</c:v>
                </c:pt>
                <c:pt idx="4">
                  <c:v>13</c:v>
                </c:pt>
                <c:pt idx="5">
                  <c:v>16</c:v>
                </c:pt>
                <c:pt idx="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84-472E-8959-E73859DFE90A}"/>
            </c:ext>
          </c:extLst>
        </c:ser>
        <c:ser>
          <c:idx val="3"/>
          <c:order val="3"/>
          <c:tx>
            <c:strRef>
              <c:f>Arkusz1!$F$247:$F$248</c:f>
              <c:strCache>
                <c:ptCount val="2"/>
                <c:pt idx="0">
                  <c:v>w tym z wykształceniem</c:v>
                </c:pt>
                <c:pt idx="1">
                  <c:v>zasadn. zawod.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Arkusz1!$F$249:$F$255</c:f>
              <c:numCache>
                <c:formatCode>General</c:formatCode>
                <c:ptCount val="7"/>
                <c:pt idx="0">
                  <c:v>368</c:v>
                </c:pt>
                <c:pt idx="1">
                  <c:v>128</c:v>
                </c:pt>
                <c:pt idx="2">
                  <c:v>93</c:v>
                </c:pt>
                <c:pt idx="3">
                  <c:v>17</c:v>
                </c:pt>
                <c:pt idx="4">
                  <c:v>29</c:v>
                </c:pt>
                <c:pt idx="5">
                  <c:v>39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84-472E-8959-E73859DFE90A}"/>
            </c:ext>
          </c:extLst>
        </c:ser>
        <c:ser>
          <c:idx val="4"/>
          <c:order val="4"/>
          <c:tx>
            <c:strRef>
              <c:f>Arkusz1!$G$247:$G$248</c:f>
              <c:strCache>
                <c:ptCount val="2"/>
                <c:pt idx="0">
                  <c:v>w tym z wykształceniem</c:v>
                </c:pt>
                <c:pt idx="1">
                  <c:v>gimnazj. i poniżej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Arkusz1!$A$249:$A$255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Arkusz1!$G$249:$G$255</c:f>
              <c:numCache>
                <c:formatCode>General</c:formatCode>
                <c:ptCount val="7"/>
                <c:pt idx="0">
                  <c:v>495</c:v>
                </c:pt>
                <c:pt idx="1">
                  <c:v>173</c:v>
                </c:pt>
                <c:pt idx="2">
                  <c:v>130</c:v>
                </c:pt>
                <c:pt idx="3">
                  <c:v>29</c:v>
                </c:pt>
                <c:pt idx="4">
                  <c:v>43</c:v>
                </c:pt>
                <c:pt idx="5">
                  <c:v>24</c:v>
                </c:pt>
                <c:pt idx="6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84-472E-8959-E73859DFE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519550"/>
        <c:axId val="30510973"/>
      </c:barChart>
      <c:catAx>
        <c:axId val="9551955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30510973"/>
        <c:crosses val="autoZero"/>
        <c:auto val="1"/>
        <c:lblAlgn val="ctr"/>
        <c:lblOffset val="100"/>
        <c:noMultiLvlLbl val="0"/>
      </c:catAx>
      <c:valAx>
        <c:axId val="30510973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95519550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4.0394679534529299E-2"/>
          <c:y val="0.82611198369911276"/>
          <c:w val="0.90417285256983904"/>
          <c:h val="0.1559106281218604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9918372808778301"/>
          <c:y val="2.9929034248688698E-2"/>
          <c:w val="0.74809313528703303"/>
          <c:h val="0.4588861462511569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Arkusz1!$C$299:$C$300</c:f>
              <c:strCache>
                <c:ptCount val="2"/>
                <c:pt idx="0">
                  <c:v>w tym ze stażem pracy (w latach) </c:v>
                </c:pt>
                <c:pt idx="1">
                  <c:v>do 1 roku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Arkusz1!$C$302:$C$307</c:f>
              <c:numCache>
                <c:formatCode>General</c:formatCode>
                <c:ptCount val="6"/>
                <c:pt idx="0">
                  <c:v>144</c:v>
                </c:pt>
                <c:pt idx="1">
                  <c:v>82</c:v>
                </c:pt>
                <c:pt idx="2">
                  <c:v>16</c:v>
                </c:pt>
                <c:pt idx="3">
                  <c:v>31</c:v>
                </c:pt>
                <c:pt idx="4">
                  <c:v>22</c:v>
                </c:pt>
                <c:pt idx="5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1-46A5-B898-71EEC6B87DCC}"/>
            </c:ext>
          </c:extLst>
        </c:ser>
        <c:ser>
          <c:idx val="1"/>
          <c:order val="1"/>
          <c:tx>
            <c:strRef>
              <c:f>Arkusz1!$D$299:$D$300</c:f>
              <c:strCache>
                <c:ptCount val="2"/>
                <c:pt idx="0">
                  <c:v>w tym ze stażem pracy (w latach) </c:v>
                </c:pt>
                <c:pt idx="1">
                  <c:v>1-5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Arkusz1!$D$302:$D$307</c:f>
              <c:numCache>
                <c:formatCode>General</c:formatCode>
                <c:ptCount val="6"/>
                <c:pt idx="0">
                  <c:v>167</c:v>
                </c:pt>
                <c:pt idx="1">
                  <c:v>83</c:v>
                </c:pt>
                <c:pt idx="2">
                  <c:v>33</c:v>
                </c:pt>
                <c:pt idx="3">
                  <c:v>27</c:v>
                </c:pt>
                <c:pt idx="4">
                  <c:v>32</c:v>
                </c:pt>
                <c:pt idx="5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1-46A5-B898-71EEC6B87DCC}"/>
            </c:ext>
          </c:extLst>
        </c:ser>
        <c:ser>
          <c:idx val="2"/>
          <c:order val="2"/>
          <c:tx>
            <c:strRef>
              <c:f>Arkusz1!$E$299:$E$300</c:f>
              <c:strCache>
                <c:ptCount val="2"/>
                <c:pt idx="0">
                  <c:v>w tym ze stażem pracy (w latach) </c:v>
                </c:pt>
                <c:pt idx="1">
                  <c:v>5-10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Arkusz1!$E$302:$E$307</c:f>
              <c:numCache>
                <c:formatCode>General</c:formatCode>
                <c:ptCount val="6"/>
                <c:pt idx="0">
                  <c:v>91</c:v>
                </c:pt>
                <c:pt idx="1">
                  <c:v>61</c:v>
                </c:pt>
                <c:pt idx="2">
                  <c:v>7</c:v>
                </c:pt>
                <c:pt idx="3">
                  <c:v>22</c:v>
                </c:pt>
                <c:pt idx="4">
                  <c:v>16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91-46A5-B898-71EEC6B87DCC}"/>
            </c:ext>
          </c:extLst>
        </c:ser>
        <c:ser>
          <c:idx val="3"/>
          <c:order val="3"/>
          <c:tx>
            <c:strRef>
              <c:f>Arkusz1!$F$299:$F$300</c:f>
              <c:strCache>
                <c:ptCount val="2"/>
                <c:pt idx="0">
                  <c:v>w tym ze stażem pracy (w latach) </c:v>
                </c:pt>
                <c:pt idx="1">
                  <c:v>10-20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Arkusz1!$F$302:$F$307</c:f>
              <c:numCache>
                <c:formatCode>General</c:formatCode>
                <c:ptCount val="6"/>
                <c:pt idx="0">
                  <c:v>89</c:v>
                </c:pt>
                <c:pt idx="1">
                  <c:v>56</c:v>
                </c:pt>
                <c:pt idx="2">
                  <c:v>8</c:v>
                </c:pt>
                <c:pt idx="3">
                  <c:v>17</c:v>
                </c:pt>
                <c:pt idx="4">
                  <c:v>22</c:v>
                </c:pt>
                <c:pt idx="5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91-46A5-B898-71EEC6B87DCC}"/>
            </c:ext>
          </c:extLst>
        </c:ser>
        <c:ser>
          <c:idx val="4"/>
          <c:order val="4"/>
          <c:tx>
            <c:strRef>
              <c:f>Arkusz1!$G$299:$G$300</c:f>
              <c:strCache>
                <c:ptCount val="2"/>
                <c:pt idx="0">
                  <c:v>w tym ze stażem pracy (w latach) </c:v>
                </c:pt>
                <c:pt idx="1">
                  <c:v>20-30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Arkusz1!$G$302:$G$307</c:f>
              <c:numCache>
                <c:formatCode>General</c:formatCode>
                <c:ptCount val="6"/>
                <c:pt idx="0">
                  <c:v>39</c:v>
                </c:pt>
                <c:pt idx="1">
                  <c:v>11</c:v>
                </c:pt>
                <c:pt idx="2">
                  <c:v>1</c:v>
                </c:pt>
                <c:pt idx="3">
                  <c:v>6</c:v>
                </c:pt>
                <c:pt idx="4">
                  <c:v>5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91-46A5-B898-71EEC6B87DCC}"/>
            </c:ext>
          </c:extLst>
        </c:ser>
        <c:ser>
          <c:idx val="5"/>
          <c:order val="5"/>
          <c:tx>
            <c:strRef>
              <c:f>Arkusz1!$H$299:$H$300</c:f>
              <c:strCache>
                <c:ptCount val="2"/>
                <c:pt idx="0">
                  <c:v>w tym ze stażem pracy (w latach) </c:v>
                </c:pt>
                <c:pt idx="1">
                  <c:v>30 i więcej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Arkusz1!$H$302:$H$307</c:f>
              <c:numCache>
                <c:formatCode>General</c:formatCode>
                <c:ptCount val="6"/>
                <c:pt idx="0">
                  <c:v>12</c:v>
                </c:pt>
                <c:pt idx="1">
                  <c:v>10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91-46A5-B898-71EEC6B87DCC}"/>
            </c:ext>
          </c:extLst>
        </c:ser>
        <c:ser>
          <c:idx val="6"/>
          <c:order val="6"/>
          <c:tx>
            <c:strRef>
              <c:f>Arkusz1!$I$299:$I$300</c:f>
              <c:strCache>
                <c:ptCount val="2"/>
                <c:pt idx="0">
                  <c:v>w tym ze stażem pracy (w latach) </c:v>
                </c:pt>
                <c:pt idx="1">
                  <c:v>bez stażu pracy</c:v>
                </c:pt>
              </c:strCache>
            </c:strRef>
          </c:tx>
          <c:spPr>
            <a:solidFill>
              <a:srgbClr val="4F7A3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Arkusz1!$A$302:$A$307</c:f>
              <c:strCache>
                <c:ptCount val="6"/>
                <c:pt idx="0">
                  <c:v>gmina Polkowice</c:v>
                </c:pt>
                <c:pt idx="1">
                  <c:v>gmina Chocianów</c:v>
                </c:pt>
                <c:pt idx="2">
                  <c:v>gmina Gaworzyce</c:v>
                </c:pt>
                <c:pt idx="3">
                  <c:v>gmina Grębocice</c:v>
                </c:pt>
                <c:pt idx="4">
                  <c:v>gmina Radwanice</c:v>
                </c:pt>
                <c:pt idx="5">
                  <c:v>gmina Przemków</c:v>
                </c:pt>
              </c:strCache>
            </c:strRef>
          </c:cat>
          <c:val>
            <c:numRef>
              <c:f>Arkusz1!$I$302:$I$307</c:f>
              <c:numCache>
                <c:formatCode>General</c:formatCode>
                <c:ptCount val="6"/>
                <c:pt idx="0">
                  <c:v>75</c:v>
                </c:pt>
                <c:pt idx="1">
                  <c:v>47</c:v>
                </c:pt>
                <c:pt idx="2">
                  <c:v>9</c:v>
                </c:pt>
                <c:pt idx="3">
                  <c:v>22</c:v>
                </c:pt>
                <c:pt idx="4">
                  <c:v>9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91-46A5-B898-71EEC6B87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221813"/>
        <c:axId val="9673370"/>
      </c:barChart>
      <c:catAx>
        <c:axId val="70221813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crossAx val="9673370"/>
        <c:crosses val="autoZero"/>
        <c:auto val="1"/>
        <c:lblAlgn val="ctr"/>
        <c:lblOffset val="100"/>
        <c:noMultiLvlLbl val="0"/>
      </c:catAx>
      <c:valAx>
        <c:axId val="9673370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crossAx val="70221813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13532988376452901"/>
          <c:y val="0.6371968937231608"/>
          <c:w val="0.72680034995625498"/>
          <c:h val="0.25902418850231856"/>
        </c:manualLayout>
      </c:layout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noFill/>
    </a:ln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Arkusz1!$B$350:$B$351</c:f>
              <c:strCache>
                <c:ptCount val="2"/>
                <c:pt idx="0">
                  <c:v>bezrobotni ogółem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Arkusz1!$B$352:$B$358</c:f>
              <c:numCache>
                <c:formatCode>General</c:formatCode>
                <c:ptCount val="7"/>
                <c:pt idx="0">
                  <c:v>1528</c:v>
                </c:pt>
                <c:pt idx="1">
                  <c:v>617</c:v>
                </c:pt>
                <c:pt idx="2">
                  <c:v>350</c:v>
                </c:pt>
                <c:pt idx="3">
                  <c:v>74</c:v>
                </c:pt>
                <c:pt idx="4">
                  <c:v>126</c:v>
                </c:pt>
                <c:pt idx="5">
                  <c:v>110</c:v>
                </c:pt>
                <c:pt idx="6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B-4457-BED3-2621F6934562}"/>
            </c:ext>
          </c:extLst>
        </c:ser>
        <c:ser>
          <c:idx val="1"/>
          <c:order val="1"/>
          <c:tx>
            <c:strRef>
              <c:f>Arkusz1!$C$350:$C$351</c:f>
              <c:strCache>
                <c:ptCount val="2"/>
                <c:pt idx="0">
                  <c:v>w tym wg czasu pozostawienia bez pracy (w miesiącach) </c:v>
                </c:pt>
                <c:pt idx="1">
                  <c:v>do 1 m-a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Arkusz1!$C$352:$C$358</c:f>
              <c:numCache>
                <c:formatCode>General</c:formatCode>
                <c:ptCount val="7"/>
                <c:pt idx="0">
                  <c:v>147</c:v>
                </c:pt>
                <c:pt idx="1">
                  <c:v>80</c:v>
                </c:pt>
                <c:pt idx="2">
                  <c:v>23</c:v>
                </c:pt>
                <c:pt idx="3">
                  <c:v>5</c:v>
                </c:pt>
                <c:pt idx="4">
                  <c:v>10</c:v>
                </c:pt>
                <c:pt idx="5">
                  <c:v>7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BB-4457-BED3-2621F6934562}"/>
            </c:ext>
          </c:extLst>
        </c:ser>
        <c:ser>
          <c:idx val="2"/>
          <c:order val="2"/>
          <c:tx>
            <c:strRef>
              <c:f>Arkusz1!$D$350:$D$351</c:f>
              <c:strCache>
                <c:ptCount val="2"/>
                <c:pt idx="0">
                  <c:v>w tym wg czasu pozostawienia bez pracy (w miesiącach) </c:v>
                </c:pt>
                <c:pt idx="1">
                  <c:v>1-3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Arkusz1!$D$352:$D$358</c:f>
              <c:numCache>
                <c:formatCode>General</c:formatCode>
                <c:ptCount val="7"/>
                <c:pt idx="0">
                  <c:v>291</c:v>
                </c:pt>
                <c:pt idx="1">
                  <c:v>129</c:v>
                </c:pt>
                <c:pt idx="2">
                  <c:v>58</c:v>
                </c:pt>
                <c:pt idx="3">
                  <c:v>12</c:v>
                </c:pt>
                <c:pt idx="4">
                  <c:v>25</c:v>
                </c:pt>
                <c:pt idx="5">
                  <c:v>24</c:v>
                </c:pt>
                <c:pt idx="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B-4457-BED3-2621F6934562}"/>
            </c:ext>
          </c:extLst>
        </c:ser>
        <c:ser>
          <c:idx val="3"/>
          <c:order val="3"/>
          <c:tx>
            <c:strRef>
              <c:f>Arkusz1!$E$350:$E$351</c:f>
              <c:strCache>
                <c:ptCount val="2"/>
                <c:pt idx="0">
                  <c:v>w tym wg czasu pozostawienia bez pracy (w miesiącach) </c:v>
                </c:pt>
                <c:pt idx="1">
                  <c:v>3-6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Arkusz1!$E$352:$E$358</c:f>
              <c:numCache>
                <c:formatCode>General</c:formatCode>
                <c:ptCount val="7"/>
                <c:pt idx="0">
                  <c:v>235</c:v>
                </c:pt>
                <c:pt idx="1">
                  <c:v>112</c:v>
                </c:pt>
                <c:pt idx="2">
                  <c:v>54</c:v>
                </c:pt>
                <c:pt idx="3">
                  <c:v>9</c:v>
                </c:pt>
                <c:pt idx="4">
                  <c:v>15</c:v>
                </c:pt>
                <c:pt idx="5">
                  <c:v>16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BB-4457-BED3-2621F6934562}"/>
            </c:ext>
          </c:extLst>
        </c:ser>
        <c:ser>
          <c:idx val="4"/>
          <c:order val="4"/>
          <c:tx>
            <c:strRef>
              <c:f>Arkusz1!$F$350:$F$351</c:f>
              <c:strCache>
                <c:ptCount val="2"/>
                <c:pt idx="0">
                  <c:v>w tym wg czasu pozostawienia bez pracy (w miesiącach) </c:v>
                </c:pt>
                <c:pt idx="1">
                  <c:v>6-12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Arkusz1!$F$352:$F$358</c:f>
              <c:numCache>
                <c:formatCode>General</c:formatCode>
                <c:ptCount val="7"/>
                <c:pt idx="0">
                  <c:v>281</c:v>
                </c:pt>
                <c:pt idx="1">
                  <c:v>111</c:v>
                </c:pt>
                <c:pt idx="2">
                  <c:v>60</c:v>
                </c:pt>
                <c:pt idx="3">
                  <c:v>19</c:v>
                </c:pt>
                <c:pt idx="4">
                  <c:v>29</c:v>
                </c:pt>
                <c:pt idx="5">
                  <c:v>25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BB-4457-BED3-2621F6934562}"/>
            </c:ext>
          </c:extLst>
        </c:ser>
        <c:ser>
          <c:idx val="5"/>
          <c:order val="5"/>
          <c:tx>
            <c:strRef>
              <c:f>Arkusz1!$G$350:$G$351</c:f>
              <c:strCache>
                <c:ptCount val="2"/>
                <c:pt idx="0">
                  <c:v>w tym wg czasu pozostawienia bez pracy (w miesiącach) </c:v>
                </c:pt>
                <c:pt idx="1">
                  <c:v>12-24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Arkusz1!$G$352:$G$358</c:f>
              <c:numCache>
                <c:formatCode>General</c:formatCode>
                <c:ptCount val="7"/>
                <c:pt idx="0">
                  <c:v>235</c:v>
                </c:pt>
                <c:pt idx="1">
                  <c:v>93</c:v>
                </c:pt>
                <c:pt idx="2">
                  <c:v>53</c:v>
                </c:pt>
                <c:pt idx="3">
                  <c:v>16</c:v>
                </c:pt>
                <c:pt idx="4">
                  <c:v>28</c:v>
                </c:pt>
                <c:pt idx="5">
                  <c:v>18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BB-4457-BED3-2621F6934562}"/>
            </c:ext>
          </c:extLst>
        </c:ser>
        <c:ser>
          <c:idx val="6"/>
          <c:order val="6"/>
          <c:tx>
            <c:strRef>
              <c:f>Arkusz1!$H$350:$H$351</c:f>
              <c:strCache>
                <c:ptCount val="2"/>
                <c:pt idx="0">
                  <c:v>w tym wg czasu pozostawienia bez pracy (w miesiącach) </c:v>
                </c:pt>
                <c:pt idx="1">
                  <c:v>pow 24</c:v>
                </c:pt>
              </c:strCache>
            </c:strRef>
          </c:tx>
          <c:spPr>
            <a:solidFill>
              <a:srgbClr val="507C33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Arkusz1!$A$352:$A$358</c:f>
              <c:strCache>
                <c:ptCount val="7"/>
                <c:pt idx="0">
                  <c:v>powiat polkowicki</c:v>
                </c:pt>
                <c:pt idx="1">
                  <c:v>gmina Polkowice</c:v>
                </c:pt>
                <c:pt idx="2">
                  <c:v>gmina Chocianów</c:v>
                </c:pt>
                <c:pt idx="3">
                  <c:v>gmina Gaworzyce</c:v>
                </c:pt>
                <c:pt idx="4">
                  <c:v>gmina Grębocice</c:v>
                </c:pt>
                <c:pt idx="5">
                  <c:v>gmina Radwanice</c:v>
                </c:pt>
                <c:pt idx="6">
                  <c:v>gmina Przemków</c:v>
                </c:pt>
              </c:strCache>
            </c:strRef>
          </c:cat>
          <c:val>
            <c:numRef>
              <c:f>Arkusz1!$H$352:$H$358</c:f>
              <c:numCache>
                <c:formatCode>General</c:formatCode>
                <c:ptCount val="7"/>
                <c:pt idx="0">
                  <c:v>339</c:v>
                </c:pt>
                <c:pt idx="1">
                  <c:v>92</c:v>
                </c:pt>
                <c:pt idx="2">
                  <c:v>102</c:v>
                </c:pt>
                <c:pt idx="3">
                  <c:v>13</c:v>
                </c:pt>
                <c:pt idx="4">
                  <c:v>19</c:v>
                </c:pt>
                <c:pt idx="5">
                  <c:v>20</c:v>
                </c:pt>
                <c:pt idx="6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BB-4457-BED3-2621F6934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288185"/>
        <c:axId val="42703781"/>
      </c:barChart>
      <c:catAx>
        <c:axId val="29288185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42703781"/>
        <c:crosses val="autoZero"/>
        <c:auto val="1"/>
        <c:lblAlgn val="ctr"/>
        <c:lblOffset val="100"/>
        <c:noMultiLvlLbl val="0"/>
      </c:catAx>
      <c:valAx>
        <c:axId val="42703781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1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29288185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8.66555118110236E-2"/>
          <c:y val="0.62955780976047704"/>
          <c:w val="0.84891097987751496"/>
          <c:h val="0.3419738530033202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1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autoTitleDeleted val="1"/>
    <c:view3D>
      <c:rotX val="15"/>
      <c:rotY val="20"/>
      <c:rAngAx val="1"/>
    </c:view3D>
    <c:floor>
      <c:thickness val="0"/>
      <c:spPr>
        <a:noFill/>
        <a:ln w="6480">
          <a:noFill/>
        </a:ln>
      </c:spPr>
    </c:floor>
    <c:sideWall>
      <c:thickness val="0"/>
      <c:spPr>
        <a:noFill/>
        <a:ln w="6480">
          <a:noFill/>
        </a:ln>
      </c:spPr>
    </c:sideWall>
    <c:backWall>
      <c:thickness val="0"/>
      <c:spPr>
        <a:noFill/>
        <a:ln w="6480">
          <a:noFill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Arkusz1!$A$151</c:f>
              <c:strCache>
                <c:ptCount val="1"/>
                <c:pt idx="0">
                  <c:v>gmina Polkowice</c:v>
                </c:pt>
              </c:strCache>
            </c:strRef>
          </c:tx>
          <c:spPr>
            <a:solidFill>
              <a:srgbClr val="00B05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Arkusz1!$B$151:$G$151</c:f>
              <c:numCache>
                <c:formatCode>General</c:formatCode>
                <c:ptCount val="6"/>
                <c:pt idx="0">
                  <c:v>617</c:v>
                </c:pt>
                <c:pt idx="1">
                  <c:v>372</c:v>
                </c:pt>
                <c:pt idx="2">
                  <c:v>75</c:v>
                </c:pt>
                <c:pt idx="3">
                  <c:v>56</c:v>
                </c:pt>
                <c:pt idx="4">
                  <c:v>542</c:v>
                </c:pt>
                <c:pt idx="5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E-48EA-A391-960C66BF75A9}"/>
            </c:ext>
          </c:extLst>
        </c:ser>
        <c:ser>
          <c:idx val="1"/>
          <c:order val="1"/>
          <c:tx>
            <c:strRef>
              <c:f>Arkusz1!$A$152</c:f>
              <c:strCache>
                <c:ptCount val="1"/>
                <c:pt idx="0">
                  <c:v>gmina Chocianów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Arkusz1!$B$152:$G$152</c:f>
              <c:numCache>
                <c:formatCode>General</c:formatCode>
                <c:ptCount val="6"/>
                <c:pt idx="0">
                  <c:v>350</c:v>
                </c:pt>
                <c:pt idx="1">
                  <c:v>205</c:v>
                </c:pt>
                <c:pt idx="2">
                  <c:v>24</c:v>
                </c:pt>
                <c:pt idx="3">
                  <c:v>19</c:v>
                </c:pt>
                <c:pt idx="4">
                  <c:v>326</c:v>
                </c:pt>
                <c:pt idx="5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E-48EA-A391-960C66BF75A9}"/>
            </c:ext>
          </c:extLst>
        </c:ser>
        <c:ser>
          <c:idx val="2"/>
          <c:order val="2"/>
          <c:tx>
            <c:strRef>
              <c:f>Arkusz1!$A$153</c:f>
              <c:strCache>
                <c:ptCount val="1"/>
                <c:pt idx="0">
                  <c:v>gmina Gaworzyce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Arkusz1!$B$153:$G$153</c:f>
              <c:numCache>
                <c:formatCode>General</c:formatCode>
                <c:ptCount val="6"/>
                <c:pt idx="0">
                  <c:v>74</c:v>
                </c:pt>
                <c:pt idx="1">
                  <c:v>47</c:v>
                </c:pt>
                <c:pt idx="2">
                  <c:v>5</c:v>
                </c:pt>
                <c:pt idx="3">
                  <c:v>4</c:v>
                </c:pt>
                <c:pt idx="4">
                  <c:v>69</c:v>
                </c:pt>
                <c:pt idx="5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E-48EA-A391-960C66BF75A9}"/>
            </c:ext>
          </c:extLst>
        </c:ser>
        <c:ser>
          <c:idx val="3"/>
          <c:order val="3"/>
          <c:tx>
            <c:strRef>
              <c:f>Arkusz1!$A$154</c:f>
              <c:strCache>
                <c:ptCount val="1"/>
                <c:pt idx="0">
                  <c:v>gmina Grębocice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Arkusz1!$B$154:$G$154</c:f>
              <c:numCache>
                <c:formatCode>General</c:formatCode>
                <c:ptCount val="6"/>
                <c:pt idx="0">
                  <c:v>126</c:v>
                </c:pt>
                <c:pt idx="1">
                  <c:v>77</c:v>
                </c:pt>
                <c:pt idx="2">
                  <c:v>17</c:v>
                </c:pt>
                <c:pt idx="3">
                  <c:v>13</c:v>
                </c:pt>
                <c:pt idx="4">
                  <c:v>109</c:v>
                </c:pt>
                <c:pt idx="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1E-48EA-A391-960C66BF75A9}"/>
            </c:ext>
          </c:extLst>
        </c:ser>
        <c:ser>
          <c:idx val="4"/>
          <c:order val="4"/>
          <c:tx>
            <c:strRef>
              <c:f>Arkusz1!$A$155</c:f>
              <c:strCache>
                <c:ptCount val="1"/>
                <c:pt idx="0">
                  <c:v>gmina Radwanice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Arkusz1!$B$155:$G$155</c:f>
              <c:numCache>
                <c:formatCode>General</c:formatCode>
                <c:ptCount val="6"/>
                <c:pt idx="0">
                  <c:v>110</c:v>
                </c:pt>
                <c:pt idx="1">
                  <c:v>67</c:v>
                </c:pt>
                <c:pt idx="2">
                  <c:v>10</c:v>
                </c:pt>
                <c:pt idx="3">
                  <c:v>6</c:v>
                </c:pt>
                <c:pt idx="4">
                  <c:v>100</c:v>
                </c:pt>
                <c:pt idx="5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E-48EA-A391-960C66BF75A9}"/>
            </c:ext>
          </c:extLst>
        </c:ser>
        <c:ser>
          <c:idx val="5"/>
          <c:order val="5"/>
          <c:tx>
            <c:strRef>
              <c:f>Arkusz1!$A$156</c:f>
              <c:strCache>
                <c:ptCount val="1"/>
                <c:pt idx="0">
                  <c:v>gmina Przemków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Arkusz1!$B$148:$G$148</c:f>
              <c:strCache>
                <c:ptCount val="5"/>
                <c:pt idx="0">
                  <c:v>stan bezrobotnych</c:v>
                </c:pt>
                <c:pt idx="2">
                  <c:v>z prawem do zasiłku </c:v>
                </c:pt>
                <c:pt idx="4">
                  <c:v>bez prawa do zasiłku </c:v>
                </c:pt>
              </c:strCache>
            </c:strRef>
          </c:cat>
          <c:val>
            <c:numRef>
              <c:f>Arkusz1!$B$156:$G$156</c:f>
              <c:numCache>
                <c:formatCode>General</c:formatCode>
                <c:ptCount val="6"/>
                <c:pt idx="0">
                  <c:v>250</c:v>
                </c:pt>
                <c:pt idx="1">
                  <c:v>145</c:v>
                </c:pt>
                <c:pt idx="2">
                  <c:v>18</c:v>
                </c:pt>
                <c:pt idx="3">
                  <c:v>6</c:v>
                </c:pt>
                <c:pt idx="4">
                  <c:v>232</c:v>
                </c:pt>
                <c:pt idx="5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1E-48EA-A391-960C66BF7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042536"/>
        <c:axId val="76212657"/>
        <c:axId val="0"/>
      </c:bar3DChart>
      <c:catAx>
        <c:axId val="61042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76212657"/>
        <c:crosses val="autoZero"/>
        <c:auto val="1"/>
        <c:lblAlgn val="ctr"/>
        <c:lblOffset val="100"/>
        <c:noMultiLvlLbl val="0"/>
      </c:catAx>
      <c:valAx>
        <c:axId val="76212657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pl-PL"/>
          </a:p>
        </c:txPr>
        <c:crossAx val="61042536"/>
        <c:crosses val="autoZero"/>
        <c:crossBetween val="between"/>
      </c:valAx>
    </c:plotArea>
    <c:legend>
      <c:legendPos val="b"/>
      <c:legendEntry>
        <c:idx val="0"/>
        <c:delete val="1"/>
      </c:legendEntry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pl-PL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28440</xdr:rowOff>
    </xdr:from>
    <xdr:to>
      <xdr:col>7</xdr:col>
      <xdr:colOff>399360</xdr:colOff>
      <xdr:row>84</xdr:row>
      <xdr:rowOff>170640</xdr:rowOff>
    </xdr:to>
    <xdr:graphicFrame macro="">
      <xdr:nvGraphicFramePr>
        <xdr:cNvPr id="3" name="Wykres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85680</xdr:colOff>
      <xdr:row>106</xdr:row>
      <xdr:rowOff>76320</xdr:rowOff>
    </xdr:from>
    <xdr:to>
      <xdr:col>6</xdr:col>
      <xdr:colOff>780660</xdr:colOff>
      <xdr:row>124</xdr:row>
      <xdr:rowOff>180360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76320</xdr:colOff>
      <xdr:row>205</xdr:row>
      <xdr:rowOff>57149</xdr:rowOff>
    </xdr:from>
    <xdr:to>
      <xdr:col>7</xdr:col>
      <xdr:colOff>475680</xdr:colOff>
      <xdr:row>226</xdr:row>
      <xdr:rowOff>180974</xdr:rowOff>
    </xdr:to>
    <xdr:graphicFrame macro="">
      <xdr:nvGraphicFramePr>
        <xdr:cNvPr id="5" name="Wykres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47520</xdr:colOff>
      <xdr:row>259</xdr:row>
      <xdr:rowOff>28800</xdr:rowOff>
    </xdr:from>
    <xdr:to>
      <xdr:col>7</xdr:col>
      <xdr:colOff>399360</xdr:colOff>
      <xdr:row>277</xdr:row>
      <xdr:rowOff>133350</xdr:rowOff>
    </xdr:to>
    <xdr:graphicFrame macro="">
      <xdr:nvGraphicFramePr>
        <xdr:cNvPr id="6" name="Wykres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66735</xdr:colOff>
      <xdr:row>312</xdr:row>
      <xdr:rowOff>47880</xdr:rowOff>
    </xdr:from>
    <xdr:to>
      <xdr:col>7</xdr:col>
      <xdr:colOff>437655</xdr:colOff>
      <xdr:row>336</xdr:row>
      <xdr:rowOff>142560</xdr:rowOff>
    </xdr:to>
    <xdr:graphicFrame macro="">
      <xdr:nvGraphicFramePr>
        <xdr:cNvPr id="7" name="Wykres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360</xdr:row>
      <xdr:rowOff>19080</xdr:rowOff>
    </xdr:from>
    <xdr:to>
      <xdr:col>7</xdr:col>
      <xdr:colOff>323475</xdr:colOff>
      <xdr:row>376</xdr:row>
      <xdr:rowOff>151560</xdr:rowOff>
    </xdr:to>
    <xdr:graphicFrame macro="">
      <xdr:nvGraphicFramePr>
        <xdr:cNvPr id="8" name="Wykres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190500</xdr:colOff>
      <xdr:row>162</xdr:row>
      <xdr:rowOff>147990</xdr:rowOff>
    </xdr:from>
    <xdr:to>
      <xdr:col>7</xdr:col>
      <xdr:colOff>523695</xdr:colOff>
      <xdr:row>178</xdr:row>
      <xdr:rowOff>151950</xdr:rowOff>
    </xdr:to>
    <xdr:graphicFrame macro="">
      <xdr:nvGraphicFramePr>
        <xdr:cNvPr id="9" name="Wykres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609480</xdr:colOff>
      <xdr:row>6</xdr:row>
      <xdr:rowOff>28440</xdr:rowOff>
    </xdr:from>
    <xdr:to>
      <xdr:col>7</xdr:col>
      <xdr:colOff>534000</xdr:colOff>
      <xdr:row>25</xdr:row>
      <xdr:rowOff>8640</xdr:rowOff>
    </xdr:to>
    <xdr:pic>
      <xdr:nvPicPr>
        <xdr:cNvPr id="10" name="Obraz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609480" y="1942920"/>
          <a:ext cx="4933800" cy="413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257175</xdr:colOff>
      <xdr:row>3</xdr:row>
      <xdr:rowOff>114300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8B8F5E82-C657-3837-49E4-B4BA7553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28670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7"/>
  <sheetViews>
    <sheetView tabSelected="1" view="pageLayout" topLeftCell="A465" zoomScaleNormal="100" workbookViewId="0">
      <selection activeCell="D494" sqref="D494"/>
    </sheetView>
  </sheetViews>
  <sheetFormatPr defaultColWidth="8.7109375" defaultRowHeight="15" x14ac:dyDescent="0.25"/>
  <cols>
    <col min="1" max="1" width="14.42578125" style="1" customWidth="1"/>
    <col min="2" max="3" width="8.7109375" style="2"/>
    <col min="4" max="4" width="7.42578125" style="2" customWidth="1"/>
    <col min="5" max="5" width="8.7109375" style="2"/>
    <col min="6" max="6" width="11.5703125" style="2" customWidth="1"/>
    <col min="7" max="7" width="11.28515625" style="2" customWidth="1"/>
    <col min="8" max="8" width="8.7109375" style="2"/>
    <col min="9" max="9" width="7.85546875" style="2" customWidth="1"/>
  </cols>
  <sheetData>
    <row r="1" spans="1:10" ht="21" x14ac:dyDescent="0.35">
      <c r="A1" s="3"/>
      <c r="B1" s="4"/>
      <c r="C1" s="152"/>
      <c r="D1" s="152"/>
      <c r="E1" s="152"/>
      <c r="F1" s="152"/>
      <c r="G1" s="152"/>
      <c r="H1" s="5"/>
      <c r="I1" s="5"/>
      <c r="J1" s="6"/>
    </row>
    <row r="2" spans="1:10" ht="26.25" x14ac:dyDescent="0.4">
      <c r="A2"/>
      <c r="B2" s="8"/>
      <c r="C2" s="8"/>
      <c r="D2" s="153"/>
      <c r="E2" s="153"/>
      <c r="F2" s="153"/>
      <c r="G2" s="9"/>
      <c r="H2" s="9"/>
      <c r="I2" s="5"/>
      <c r="J2" s="6"/>
    </row>
    <row r="3" spans="1:10" ht="26.25" x14ac:dyDescent="0.4">
      <c r="A3"/>
      <c r="B3" s="8"/>
      <c r="C3" s="8"/>
      <c r="D3" s="140"/>
      <c r="E3" s="140"/>
      <c r="F3" s="140"/>
      <c r="G3" s="9"/>
      <c r="H3" s="9"/>
      <c r="I3" s="5"/>
      <c r="J3" s="6"/>
    </row>
    <row r="4" spans="1:10" ht="21" x14ac:dyDescent="0.35">
      <c r="A4" s="3"/>
      <c r="B4" s="9"/>
      <c r="C4" s="9"/>
      <c r="D4" s="8"/>
      <c r="E4" s="9"/>
      <c r="F4" s="9"/>
      <c r="G4" s="9"/>
      <c r="H4" s="9"/>
      <c r="I4" s="5"/>
      <c r="J4" s="6"/>
    </row>
    <row r="5" spans="1:10" ht="33.75" x14ac:dyDescent="0.5">
      <c r="A5" s="7"/>
      <c r="B5" s="141" t="s">
        <v>125</v>
      </c>
      <c r="C5" s="141"/>
      <c r="D5" s="141"/>
      <c r="E5" s="141"/>
      <c r="F5" s="141"/>
      <c r="G5" s="141"/>
      <c r="H5" s="141"/>
      <c r="I5" s="5"/>
      <c r="J5" s="6"/>
    </row>
    <row r="6" spans="1:10" ht="21" x14ac:dyDescent="0.35">
      <c r="A6" s="7"/>
      <c r="B6" s="10"/>
      <c r="C6" s="10"/>
      <c r="D6" s="10"/>
      <c r="E6" s="5"/>
      <c r="F6" s="5"/>
      <c r="G6" s="5"/>
      <c r="H6" s="5"/>
      <c r="I6" s="5"/>
      <c r="J6" s="6"/>
    </row>
    <row r="7" spans="1:10" ht="21" x14ac:dyDescent="0.35">
      <c r="A7" s="7"/>
      <c r="B7" s="10"/>
      <c r="C7" s="5"/>
      <c r="D7" s="5"/>
      <c r="E7" s="5"/>
      <c r="F7" s="5"/>
      <c r="G7" s="5"/>
      <c r="H7" s="5"/>
      <c r="I7" s="5"/>
      <c r="J7" s="6"/>
    </row>
    <row r="8" spans="1:10" ht="21" x14ac:dyDescent="0.35">
      <c r="A8" s="7"/>
      <c r="B8" s="10"/>
      <c r="C8" s="10"/>
      <c r="D8" s="10"/>
      <c r="E8" s="5"/>
      <c r="F8" s="5"/>
      <c r="G8" s="5"/>
      <c r="H8" s="5"/>
      <c r="I8" s="5"/>
      <c r="J8" s="6"/>
    </row>
    <row r="9" spans="1:10" ht="21" x14ac:dyDescent="0.35">
      <c r="A9" s="7"/>
      <c r="B9" s="10"/>
      <c r="C9" s="10"/>
      <c r="D9" s="10"/>
      <c r="E9" s="5"/>
      <c r="F9" s="5"/>
      <c r="G9" s="5"/>
      <c r="H9" s="5"/>
      <c r="I9" s="5"/>
      <c r="J9" s="6"/>
    </row>
    <row r="10" spans="1:10" x14ac:dyDescent="0.25">
      <c r="A10" s="3"/>
      <c r="B10" s="5"/>
      <c r="C10" s="5"/>
      <c r="D10" s="5"/>
      <c r="E10" s="5"/>
      <c r="F10" s="5"/>
      <c r="G10" s="5"/>
      <c r="H10" s="5"/>
      <c r="I10" s="5"/>
      <c r="J10" s="6"/>
    </row>
    <row r="11" spans="1:10" x14ac:dyDescent="0.25">
      <c r="A11" s="3"/>
      <c r="B11" s="5"/>
      <c r="C11" s="5"/>
      <c r="D11" s="5"/>
      <c r="E11" s="5"/>
      <c r="F11" s="5"/>
      <c r="G11" s="5"/>
      <c r="H11" s="5"/>
      <c r="I11" s="5"/>
      <c r="J11" s="6"/>
    </row>
    <row r="12" spans="1:10" ht="21" x14ac:dyDescent="0.35">
      <c r="A12" s="7"/>
      <c r="B12" s="10"/>
      <c r="C12" s="10"/>
      <c r="D12" s="10"/>
      <c r="E12" s="5"/>
      <c r="F12" s="5"/>
      <c r="G12" s="5"/>
      <c r="H12" s="5"/>
      <c r="I12" s="5"/>
      <c r="J12" s="6"/>
    </row>
    <row r="13" spans="1:10" ht="21" x14ac:dyDescent="0.35">
      <c r="A13" s="7"/>
      <c r="B13" s="10"/>
      <c r="C13" s="10"/>
      <c r="D13" s="10"/>
      <c r="E13" s="5"/>
      <c r="F13" s="5"/>
      <c r="G13" s="5"/>
      <c r="H13" s="5"/>
      <c r="I13" s="5"/>
      <c r="J13" s="6"/>
    </row>
    <row r="14" spans="1:10" ht="21" x14ac:dyDescent="0.35">
      <c r="A14" s="7"/>
      <c r="B14" s="10"/>
      <c r="C14" s="10"/>
      <c r="D14" s="10"/>
      <c r="E14" s="5"/>
      <c r="F14" s="5"/>
      <c r="G14" s="5"/>
      <c r="H14" s="5"/>
      <c r="I14" s="5"/>
      <c r="J14" s="6"/>
    </row>
    <row r="15" spans="1:10" x14ac:dyDescent="0.25">
      <c r="A15" s="3"/>
      <c r="B15" s="5"/>
      <c r="C15" s="5"/>
      <c r="D15" s="5"/>
      <c r="E15" s="5"/>
      <c r="F15" s="5"/>
      <c r="G15" s="5"/>
      <c r="H15" s="5"/>
      <c r="I15" s="5"/>
      <c r="J15" s="6"/>
    </row>
    <row r="16" spans="1:10" x14ac:dyDescent="0.25">
      <c r="A16" s="3"/>
      <c r="B16" s="5"/>
      <c r="C16" s="5"/>
      <c r="D16" s="5"/>
      <c r="E16" s="5"/>
      <c r="F16" s="5"/>
      <c r="G16" s="5"/>
      <c r="H16" s="5"/>
      <c r="I16" s="5"/>
      <c r="J16" s="6"/>
    </row>
    <row r="17" spans="1:10" ht="21" x14ac:dyDescent="0.35">
      <c r="A17" s="7"/>
      <c r="B17" s="10"/>
      <c r="C17" s="10"/>
      <c r="D17" s="10"/>
      <c r="E17" s="5"/>
      <c r="F17" s="5"/>
      <c r="G17" s="5"/>
      <c r="H17" s="5"/>
      <c r="I17" s="5"/>
      <c r="J17" s="6"/>
    </row>
    <row r="18" spans="1:10" x14ac:dyDescent="0.25">
      <c r="A18" s="3"/>
      <c r="B18" s="5"/>
      <c r="C18" s="5"/>
      <c r="D18" s="5"/>
      <c r="E18" s="5"/>
      <c r="F18" s="5"/>
      <c r="G18" s="5"/>
      <c r="H18" s="5"/>
      <c r="I18" s="5"/>
      <c r="J18" s="6"/>
    </row>
    <row r="19" spans="1:10" x14ac:dyDescent="0.25">
      <c r="A19" s="3"/>
      <c r="B19" s="5"/>
      <c r="C19" s="5"/>
      <c r="D19" s="5"/>
      <c r="E19" s="5"/>
      <c r="F19" s="5"/>
      <c r="G19" s="5"/>
      <c r="H19" s="5"/>
      <c r="I19" s="5"/>
      <c r="J19" s="6"/>
    </row>
    <row r="20" spans="1:10" x14ac:dyDescent="0.25">
      <c r="A20" s="3"/>
      <c r="B20" s="5"/>
      <c r="C20" s="5"/>
      <c r="D20" s="5"/>
      <c r="E20" s="5"/>
      <c r="F20" s="5"/>
      <c r="G20" s="5"/>
      <c r="H20" s="5"/>
      <c r="I20" s="5"/>
      <c r="J20" s="6"/>
    </row>
    <row r="21" spans="1:10" x14ac:dyDescent="0.25">
      <c r="A21" s="3"/>
      <c r="B21" s="5"/>
      <c r="C21" s="5"/>
      <c r="D21" s="5"/>
      <c r="E21" s="5"/>
      <c r="F21" s="5"/>
      <c r="G21" s="5"/>
      <c r="H21" s="5"/>
      <c r="I21" s="5"/>
      <c r="J21" s="6"/>
    </row>
    <row r="22" spans="1:10" x14ac:dyDescent="0.25">
      <c r="A22" s="3"/>
      <c r="B22" s="5"/>
      <c r="C22" s="5"/>
      <c r="D22" s="5"/>
      <c r="E22" s="5"/>
      <c r="F22" s="5"/>
      <c r="G22" s="5"/>
      <c r="H22" s="5"/>
      <c r="I22" s="5"/>
      <c r="J22" s="6"/>
    </row>
    <row r="23" spans="1:10" x14ac:dyDescent="0.25">
      <c r="A23" s="3"/>
      <c r="B23" s="5"/>
      <c r="C23" s="5"/>
      <c r="D23" s="5"/>
      <c r="E23" s="5"/>
      <c r="F23" s="5"/>
      <c r="G23" s="5"/>
      <c r="H23" s="5"/>
      <c r="I23" s="5"/>
      <c r="J23" s="6"/>
    </row>
    <row r="24" spans="1:10" x14ac:dyDescent="0.25">
      <c r="A24" s="3"/>
      <c r="B24" s="5"/>
      <c r="C24" s="5"/>
      <c r="D24" s="5"/>
      <c r="E24" s="5"/>
      <c r="F24" s="5"/>
      <c r="G24" s="5"/>
      <c r="H24" s="5"/>
      <c r="I24" s="5"/>
      <c r="J24" s="6"/>
    </row>
    <row r="25" spans="1:10" x14ac:dyDescent="0.25">
      <c r="A25" s="3"/>
      <c r="B25" s="5"/>
      <c r="C25" s="5"/>
      <c r="D25" s="5"/>
      <c r="E25" s="5"/>
      <c r="F25" s="5"/>
      <c r="G25" s="5"/>
      <c r="H25" s="5"/>
      <c r="I25" s="5"/>
      <c r="J25" s="6"/>
    </row>
    <row r="26" spans="1:10" x14ac:dyDescent="0.25">
      <c r="A26" s="3"/>
      <c r="B26" s="5"/>
      <c r="C26" s="5"/>
      <c r="D26" s="5"/>
      <c r="E26" s="5"/>
      <c r="F26" s="5"/>
      <c r="G26" s="5"/>
      <c r="H26" s="5"/>
      <c r="I26" s="5"/>
      <c r="J26" s="6"/>
    </row>
    <row r="27" spans="1:10" x14ac:dyDescent="0.25">
      <c r="A27" s="3"/>
      <c r="B27" s="5"/>
      <c r="C27" s="5"/>
      <c r="D27" s="5"/>
      <c r="E27" s="5"/>
      <c r="F27" s="5"/>
      <c r="G27" s="5"/>
      <c r="H27" s="5"/>
      <c r="I27" s="5"/>
      <c r="J27" s="6"/>
    </row>
    <row r="28" spans="1:10" x14ac:dyDescent="0.25">
      <c r="A28" s="3"/>
      <c r="B28" s="5"/>
      <c r="C28" s="5"/>
      <c r="D28" s="5"/>
      <c r="E28" s="5"/>
      <c r="F28" s="5"/>
      <c r="G28" s="5"/>
      <c r="H28" s="5"/>
      <c r="I28" s="5"/>
      <c r="J28" s="6"/>
    </row>
    <row r="29" spans="1:10" x14ac:dyDescent="0.25">
      <c r="A29" s="3"/>
      <c r="B29" s="5"/>
      <c r="C29" s="5"/>
      <c r="D29" s="5"/>
      <c r="E29" s="5"/>
      <c r="F29" s="5"/>
      <c r="G29" s="5"/>
      <c r="H29" s="5"/>
      <c r="I29" s="5"/>
      <c r="J29" s="6"/>
    </row>
    <row r="30" spans="1:10" x14ac:dyDescent="0.25">
      <c r="A30" s="3"/>
      <c r="B30" s="5"/>
      <c r="C30" s="5"/>
      <c r="D30" s="5"/>
      <c r="E30" s="5"/>
      <c r="F30" s="5"/>
      <c r="G30" s="5"/>
      <c r="H30" s="5"/>
      <c r="I30" s="5"/>
      <c r="J30" s="6"/>
    </row>
    <row r="31" spans="1:10" ht="21" x14ac:dyDescent="0.35">
      <c r="A31" s="154" t="s">
        <v>88</v>
      </c>
      <c r="B31" s="154"/>
      <c r="C31" s="154"/>
      <c r="D31" s="154"/>
      <c r="E31" s="154"/>
      <c r="F31" s="154"/>
      <c r="G31" s="154"/>
      <c r="H31" s="154"/>
      <c r="I31" s="154"/>
      <c r="J31" s="6"/>
    </row>
    <row r="32" spans="1:10" x14ac:dyDescent="0.25">
      <c r="A32" s="3"/>
      <c r="B32" s="5"/>
      <c r="C32" s="5"/>
      <c r="D32" s="5"/>
      <c r="E32" s="5"/>
      <c r="F32" s="5"/>
      <c r="G32" s="5"/>
      <c r="H32" s="5"/>
      <c r="I32" s="5"/>
      <c r="J32" s="6"/>
    </row>
    <row r="33" spans="1:10" ht="15.75" x14ac:dyDescent="0.25">
      <c r="A33" s="11"/>
      <c r="B33" s="160" t="s">
        <v>127</v>
      </c>
      <c r="C33" s="160"/>
      <c r="D33" s="160"/>
      <c r="E33" s="160"/>
      <c r="F33" s="160"/>
      <c r="G33" s="160"/>
      <c r="H33" s="9"/>
      <c r="I33" s="9"/>
      <c r="J33" s="6"/>
    </row>
    <row r="34" spans="1:10" ht="15.75" x14ac:dyDescent="0.25">
      <c r="A34" s="11"/>
      <c r="B34" s="136"/>
      <c r="C34" s="136"/>
      <c r="D34" s="136"/>
      <c r="E34" s="136"/>
      <c r="F34" s="136"/>
      <c r="G34" s="136"/>
      <c r="H34" s="9"/>
      <c r="I34" s="9"/>
      <c r="J34" s="6"/>
    </row>
    <row r="35" spans="1:10" ht="15.75" x14ac:dyDescent="0.25">
      <c r="A35" s="11"/>
      <c r="B35" s="136"/>
      <c r="C35" s="136"/>
      <c r="D35" s="136"/>
      <c r="E35" s="136"/>
      <c r="F35" s="136"/>
      <c r="G35" s="136"/>
      <c r="H35" s="9"/>
      <c r="I35" s="9"/>
      <c r="J35" s="6"/>
    </row>
    <row r="36" spans="1:10" ht="15.75" x14ac:dyDescent="0.25">
      <c r="A36" s="11"/>
      <c r="B36" s="136"/>
      <c r="C36" s="136"/>
      <c r="D36" s="136"/>
      <c r="E36" s="136"/>
      <c r="F36" s="136"/>
      <c r="G36" s="136"/>
      <c r="H36" s="9"/>
      <c r="I36" s="9"/>
      <c r="J36" s="6"/>
    </row>
    <row r="37" spans="1:10" ht="15.75" x14ac:dyDescent="0.25">
      <c r="A37" s="11"/>
      <c r="B37" s="136"/>
      <c r="C37" s="136"/>
      <c r="D37" s="136"/>
      <c r="E37" s="136"/>
      <c r="F37" s="136"/>
      <c r="G37" s="136"/>
      <c r="H37" s="9"/>
      <c r="I37" s="9"/>
      <c r="J37" s="6"/>
    </row>
    <row r="38" spans="1:10" x14ac:dyDescent="0.25">
      <c r="A38" s="3"/>
      <c r="B38" s="5"/>
      <c r="C38" s="5"/>
      <c r="D38" s="5"/>
      <c r="E38" s="5"/>
      <c r="F38" s="5"/>
      <c r="G38" s="5"/>
      <c r="H38" s="5"/>
      <c r="I38" s="5"/>
      <c r="J38" s="6"/>
    </row>
    <row r="39" spans="1:10" x14ac:dyDescent="0.25">
      <c r="A39" s="3"/>
      <c r="B39" s="5"/>
      <c r="C39" s="5"/>
      <c r="D39" s="5"/>
      <c r="E39" s="9"/>
      <c r="F39" s="5"/>
      <c r="G39" s="5"/>
      <c r="H39" s="5"/>
      <c r="I39" s="5"/>
      <c r="J39" s="6"/>
    </row>
    <row r="40" spans="1:10" ht="15.75" x14ac:dyDescent="0.25">
      <c r="A40" s="12" t="s">
        <v>0</v>
      </c>
      <c r="B40" s="13"/>
      <c r="C40" s="13"/>
      <c r="D40" s="13"/>
      <c r="F40" s="5"/>
      <c r="H40" s="14"/>
      <c r="I40" s="13"/>
      <c r="J40" s="6"/>
    </row>
    <row r="41" spans="1:10" ht="15.75" x14ac:dyDescent="0.25">
      <c r="A41" s="12" t="s">
        <v>85</v>
      </c>
      <c r="B41" s="13"/>
      <c r="C41" s="13"/>
      <c r="D41" s="13"/>
      <c r="F41" s="5"/>
      <c r="H41" s="15" t="s">
        <v>86</v>
      </c>
      <c r="I41" s="13"/>
      <c r="J41" s="6"/>
    </row>
    <row r="42" spans="1:10" ht="15.75" x14ac:dyDescent="0.25">
      <c r="A42" s="3"/>
      <c r="B42" s="5"/>
      <c r="C42" s="5"/>
      <c r="D42" s="5"/>
      <c r="F42" s="5"/>
      <c r="H42" s="15" t="s">
        <v>1</v>
      </c>
      <c r="I42" s="5"/>
      <c r="J42" s="6"/>
    </row>
    <row r="43" spans="1:10" ht="15.75" x14ac:dyDescent="0.25">
      <c r="A43" s="3"/>
      <c r="B43" s="5"/>
      <c r="C43" s="5"/>
      <c r="D43" s="5"/>
      <c r="F43" s="5"/>
      <c r="H43" s="15" t="s">
        <v>2</v>
      </c>
      <c r="I43" s="5"/>
      <c r="J43" s="6"/>
    </row>
    <row r="44" spans="1:10" x14ac:dyDescent="0.25">
      <c r="A44" s="3"/>
      <c r="B44" s="5"/>
      <c r="C44" s="5"/>
      <c r="D44" s="5"/>
      <c r="E44" s="5"/>
      <c r="F44" s="5"/>
      <c r="G44" s="5"/>
      <c r="H44" s="5"/>
      <c r="I44" s="5"/>
      <c r="J44" s="6"/>
    </row>
    <row r="45" spans="1:10" x14ac:dyDescent="0.25">
      <c r="A45" s="3"/>
      <c r="B45" s="5"/>
      <c r="C45" s="5"/>
      <c r="D45" s="5"/>
      <c r="E45" s="5"/>
      <c r="F45" s="5"/>
      <c r="G45" s="5"/>
      <c r="H45" s="5"/>
      <c r="I45" s="5"/>
      <c r="J45" s="6"/>
    </row>
    <row r="47" spans="1:10" s="16" customFormat="1" ht="18.75" x14ac:dyDescent="0.3">
      <c r="A47" s="161" t="s">
        <v>121</v>
      </c>
      <c r="B47" s="161"/>
      <c r="C47" s="161"/>
      <c r="D47" s="161"/>
      <c r="E47" s="161"/>
      <c r="F47" s="161"/>
      <c r="G47" s="161"/>
      <c r="H47" s="161"/>
      <c r="I47" s="161"/>
    </row>
    <row r="48" spans="1:10" s="16" customFormat="1" ht="18.75" x14ac:dyDescent="0.3">
      <c r="A48" s="161" t="s">
        <v>128</v>
      </c>
      <c r="B48" s="161"/>
      <c r="C48" s="161"/>
      <c r="D48" s="161"/>
      <c r="E48" s="161"/>
      <c r="F48" s="161"/>
      <c r="G48" s="161"/>
      <c r="H48" s="161"/>
      <c r="I48" s="161"/>
    </row>
    <row r="49" spans="1:9" ht="17.25" x14ac:dyDescent="0.3">
      <c r="A49" s="18"/>
      <c r="B49" s="19"/>
      <c r="C49" s="19"/>
      <c r="D49" s="19"/>
      <c r="E49" s="19"/>
      <c r="F49" s="19"/>
    </row>
    <row r="50" spans="1:9" s="22" customFormat="1" ht="17.25" x14ac:dyDescent="0.3">
      <c r="A50" s="18" t="s">
        <v>3</v>
      </c>
      <c r="B50" s="20"/>
      <c r="C50" s="20"/>
      <c r="D50" s="20"/>
      <c r="E50" s="20"/>
      <c r="F50" s="20"/>
      <c r="G50" s="21"/>
      <c r="H50" s="21"/>
      <c r="I50" s="21"/>
    </row>
    <row r="51" spans="1:9" s="22" customFormat="1" ht="17.25" x14ac:dyDescent="0.3">
      <c r="A51" s="18"/>
      <c r="B51" s="20"/>
      <c r="C51" s="20"/>
      <c r="D51" s="20"/>
      <c r="E51" s="20"/>
      <c r="F51" s="20"/>
      <c r="G51" s="21"/>
      <c r="H51" s="21"/>
      <c r="I51" s="21"/>
    </row>
    <row r="52" spans="1:9" ht="15.75" x14ac:dyDescent="0.25">
      <c r="A52" s="23"/>
      <c r="B52" s="5"/>
      <c r="C52" s="5"/>
      <c r="D52" s="5"/>
      <c r="E52" s="5"/>
      <c r="F52" s="5"/>
    </row>
    <row r="53" spans="1:9" s="26" customFormat="1" ht="15.75" x14ac:dyDescent="0.25">
      <c r="A53" s="24" t="s">
        <v>4</v>
      </c>
      <c r="B53" s="13"/>
      <c r="C53" s="13"/>
      <c r="D53" s="13"/>
      <c r="E53" s="13"/>
      <c r="F53" s="13"/>
      <c r="G53" s="25"/>
      <c r="H53" s="25"/>
      <c r="I53" s="25"/>
    </row>
    <row r="54" spans="1:9" ht="15.75" thickBot="1" x14ac:dyDescent="0.3">
      <c r="A54" s="3"/>
      <c r="B54" s="5"/>
      <c r="C54" s="5"/>
      <c r="D54" s="5"/>
      <c r="E54" s="5"/>
      <c r="F54" s="5"/>
    </row>
    <row r="55" spans="1:9" ht="15.75" thickBot="1" x14ac:dyDescent="0.3">
      <c r="A55" s="155" t="s">
        <v>5</v>
      </c>
      <c r="B55" s="157" t="s">
        <v>6</v>
      </c>
      <c r="C55" s="158"/>
      <c r="D55" s="157" t="s">
        <v>7</v>
      </c>
      <c r="E55" s="159"/>
      <c r="F55" s="158"/>
    </row>
    <row r="56" spans="1:9" ht="58.5" customHeight="1" thickBot="1" x14ac:dyDescent="0.3">
      <c r="A56" s="156"/>
      <c r="B56" s="27" t="s">
        <v>8</v>
      </c>
      <c r="C56" s="28" t="s">
        <v>9</v>
      </c>
      <c r="D56" s="29" t="s">
        <v>10</v>
      </c>
      <c r="E56" s="29" t="s">
        <v>11</v>
      </c>
      <c r="F56" s="29" t="s">
        <v>12</v>
      </c>
    </row>
    <row r="57" spans="1:9" s="91" customFormat="1" ht="15.75" thickBot="1" x14ac:dyDescent="0.3">
      <c r="A57" s="30" t="s">
        <v>13</v>
      </c>
      <c r="B57" s="130">
        <v>182</v>
      </c>
      <c r="C57" s="32">
        <v>110</v>
      </c>
      <c r="D57" s="31">
        <v>39</v>
      </c>
      <c r="E57" s="33">
        <v>3</v>
      </c>
      <c r="F57" s="135">
        <v>36</v>
      </c>
      <c r="G57" s="108"/>
      <c r="H57" s="108"/>
      <c r="I57" s="108"/>
    </row>
    <row r="58" spans="1:9" s="110" customFormat="1" ht="15.75" thickBot="1" x14ac:dyDescent="0.3">
      <c r="A58" s="132" t="s">
        <v>14</v>
      </c>
      <c r="B58" s="98">
        <v>98</v>
      </c>
      <c r="C58" s="99">
        <v>62</v>
      </c>
      <c r="D58" s="98">
        <v>20</v>
      </c>
      <c r="E58" s="99">
        <v>2</v>
      </c>
      <c r="F58" s="100">
        <v>18</v>
      </c>
      <c r="G58" s="109"/>
      <c r="H58" s="109"/>
      <c r="I58" s="109"/>
    </row>
    <row r="59" spans="1:9" s="110" customFormat="1" ht="15.75" thickBot="1" x14ac:dyDescent="0.3">
      <c r="A59" s="36" t="s">
        <v>15</v>
      </c>
      <c r="B59" s="104">
        <v>30</v>
      </c>
      <c r="C59" s="105">
        <v>16</v>
      </c>
      <c r="D59" s="104">
        <v>8</v>
      </c>
      <c r="E59" s="105">
        <v>1</v>
      </c>
      <c r="F59" s="100">
        <v>7</v>
      </c>
      <c r="G59" s="109"/>
      <c r="H59" s="109"/>
      <c r="I59" s="109"/>
    </row>
    <row r="60" spans="1:9" s="110" customFormat="1" ht="15.75" thickBot="1" x14ac:dyDescent="0.3">
      <c r="A60" s="36" t="s">
        <v>16</v>
      </c>
      <c r="B60" s="104">
        <v>6</v>
      </c>
      <c r="C60" s="105">
        <v>6</v>
      </c>
      <c r="D60" s="104">
        <v>2</v>
      </c>
      <c r="E60" s="105">
        <v>0</v>
      </c>
      <c r="F60" s="100">
        <v>2</v>
      </c>
      <c r="G60" s="109"/>
      <c r="H60" s="109"/>
      <c r="I60" s="109"/>
    </row>
    <row r="61" spans="1:9" s="110" customFormat="1" ht="15.75" thickBot="1" x14ac:dyDescent="0.3">
      <c r="A61" s="36" t="s">
        <v>17</v>
      </c>
      <c r="B61" s="104">
        <v>16</v>
      </c>
      <c r="C61" s="105">
        <v>5</v>
      </c>
      <c r="D61" s="104">
        <v>2</v>
      </c>
      <c r="E61" s="105">
        <v>0</v>
      </c>
      <c r="F61" s="100">
        <v>2</v>
      </c>
      <c r="G61" s="109"/>
      <c r="H61" s="109"/>
      <c r="I61" s="109"/>
    </row>
    <row r="62" spans="1:9" s="102" customFormat="1" ht="15.75" thickBot="1" x14ac:dyDescent="0.3">
      <c r="A62" s="133" t="s">
        <v>18</v>
      </c>
      <c r="B62" s="106">
        <v>8</v>
      </c>
      <c r="C62" s="107">
        <v>6</v>
      </c>
      <c r="D62" s="106">
        <v>3</v>
      </c>
      <c r="E62" s="107">
        <v>0</v>
      </c>
      <c r="F62" s="100">
        <v>3</v>
      </c>
      <c r="G62" s="101"/>
      <c r="H62" s="101"/>
      <c r="I62" s="101"/>
    </row>
    <row r="63" spans="1:9" s="110" customFormat="1" ht="15.75" thickBot="1" x14ac:dyDescent="0.3">
      <c r="A63" s="36" t="s">
        <v>19</v>
      </c>
      <c r="B63" s="104">
        <v>24</v>
      </c>
      <c r="C63" s="105">
        <v>15</v>
      </c>
      <c r="D63" s="104">
        <v>4</v>
      </c>
      <c r="E63" s="105">
        <v>0</v>
      </c>
      <c r="F63" s="100">
        <v>4</v>
      </c>
      <c r="G63" s="109"/>
      <c r="H63" s="109"/>
      <c r="I63" s="109"/>
    </row>
    <row r="64" spans="1:9" x14ac:dyDescent="0.25">
      <c r="A64" s="41"/>
      <c r="B64" s="40"/>
      <c r="C64" s="40"/>
      <c r="D64" s="40"/>
      <c r="E64" s="40"/>
      <c r="F64" s="40"/>
    </row>
    <row r="65" spans="1:6" x14ac:dyDescent="0.25">
      <c r="A65" s="41"/>
      <c r="B65" s="40"/>
      <c r="C65" s="40"/>
      <c r="D65" s="40"/>
      <c r="E65" s="40"/>
      <c r="F65" s="40"/>
    </row>
    <row r="66" spans="1:6" x14ac:dyDescent="0.25">
      <c r="A66" s="41"/>
      <c r="B66" s="40"/>
      <c r="C66" s="40"/>
      <c r="D66" s="40"/>
      <c r="E66" s="40"/>
      <c r="F66" s="40"/>
    </row>
    <row r="67" spans="1:6" x14ac:dyDescent="0.25">
      <c r="A67" s="41"/>
      <c r="B67" s="40"/>
      <c r="C67" s="40"/>
      <c r="D67" s="40"/>
      <c r="E67" s="40"/>
      <c r="F67" s="40"/>
    </row>
    <row r="68" spans="1:6" x14ac:dyDescent="0.25">
      <c r="A68" s="41"/>
      <c r="B68" s="40"/>
      <c r="C68" s="40"/>
      <c r="D68" s="40"/>
      <c r="E68" s="40"/>
      <c r="F68" s="40"/>
    </row>
    <row r="69" spans="1:6" x14ac:dyDescent="0.25">
      <c r="A69" s="41"/>
      <c r="B69" s="40"/>
      <c r="C69" s="40"/>
      <c r="D69" s="40"/>
      <c r="E69" s="40"/>
      <c r="F69" s="40"/>
    </row>
    <row r="70" spans="1:6" x14ac:dyDescent="0.25">
      <c r="A70" s="41"/>
      <c r="B70" s="40"/>
      <c r="C70" s="40"/>
      <c r="D70" s="40"/>
      <c r="E70" s="40"/>
      <c r="F70" s="40"/>
    </row>
    <row r="71" spans="1:6" x14ac:dyDescent="0.25">
      <c r="A71" s="41"/>
      <c r="B71" s="40"/>
      <c r="C71" s="40"/>
      <c r="D71" s="40"/>
      <c r="E71" s="40"/>
      <c r="F71" s="40"/>
    </row>
    <row r="72" spans="1:6" x14ac:dyDescent="0.25">
      <c r="A72" s="41"/>
      <c r="B72" s="40"/>
      <c r="C72" s="40"/>
      <c r="D72" s="40"/>
      <c r="E72" s="40"/>
      <c r="F72" s="40"/>
    </row>
    <row r="73" spans="1:6" x14ac:dyDescent="0.25">
      <c r="A73" s="41"/>
      <c r="B73" s="40"/>
      <c r="C73" s="40"/>
      <c r="D73" s="40"/>
      <c r="E73" s="40"/>
      <c r="F73" s="40"/>
    </row>
    <row r="74" spans="1:6" x14ac:dyDescent="0.25">
      <c r="A74" s="41"/>
      <c r="B74" s="40"/>
      <c r="C74" s="40"/>
      <c r="D74" s="40"/>
      <c r="E74" s="40"/>
      <c r="F74" s="40"/>
    </row>
    <row r="75" spans="1:6" x14ac:dyDescent="0.25">
      <c r="A75" s="41"/>
      <c r="B75" s="40"/>
      <c r="C75" s="40"/>
      <c r="D75" s="40"/>
      <c r="E75" s="40"/>
      <c r="F75" s="40"/>
    </row>
    <row r="76" spans="1:6" x14ac:dyDescent="0.25">
      <c r="A76" s="42"/>
      <c r="B76" s="43"/>
      <c r="C76" s="43"/>
      <c r="D76" s="43"/>
      <c r="E76" s="43"/>
      <c r="F76" s="5"/>
    </row>
    <row r="77" spans="1:6" x14ac:dyDescent="0.25">
      <c r="A77" s="42"/>
      <c r="B77" s="43"/>
      <c r="C77" s="43"/>
      <c r="D77" s="43"/>
      <c r="E77" s="43"/>
      <c r="F77" s="5"/>
    </row>
    <row r="78" spans="1:6" x14ac:dyDescent="0.25">
      <c r="A78" s="42"/>
      <c r="B78" s="43"/>
      <c r="C78" s="43"/>
      <c r="D78" s="43"/>
      <c r="E78" s="43"/>
      <c r="F78" s="5"/>
    </row>
    <row r="79" spans="1:6" x14ac:dyDescent="0.25">
      <c r="A79" s="42"/>
      <c r="B79" s="43"/>
      <c r="C79" s="43"/>
      <c r="D79" s="43"/>
      <c r="E79" s="43"/>
      <c r="F79" s="5"/>
    </row>
    <row r="80" spans="1:6" x14ac:dyDescent="0.25">
      <c r="A80" s="42"/>
      <c r="B80" s="43"/>
      <c r="C80" s="43"/>
      <c r="D80" s="43"/>
      <c r="E80" s="43"/>
      <c r="F80" s="5"/>
    </row>
    <row r="81" spans="1:9" x14ac:dyDescent="0.25">
      <c r="A81" s="42"/>
      <c r="B81" s="43"/>
      <c r="C81" s="43"/>
      <c r="D81" s="43"/>
      <c r="E81" s="43"/>
      <c r="F81" s="5"/>
    </row>
    <row r="82" spans="1:9" x14ac:dyDescent="0.25">
      <c r="A82" s="42"/>
      <c r="B82" s="43"/>
      <c r="C82" s="43"/>
      <c r="D82" s="43"/>
      <c r="E82" s="43"/>
      <c r="F82" s="5"/>
    </row>
    <row r="83" spans="1:9" s="26" customFormat="1" ht="15.75" x14ac:dyDescent="0.25">
      <c r="A83" s="23" t="s">
        <v>20</v>
      </c>
      <c r="B83" s="13"/>
      <c r="C83" s="13"/>
      <c r="D83" s="13"/>
      <c r="E83" s="13"/>
      <c r="F83" s="13"/>
      <c r="G83" s="25"/>
      <c r="H83" s="25"/>
      <c r="I83" s="25"/>
    </row>
    <row r="84" spans="1:9" x14ac:dyDescent="0.25">
      <c r="A84" s="44"/>
      <c r="B84" s="5"/>
      <c r="C84" s="5"/>
      <c r="D84" s="5"/>
      <c r="E84" s="5"/>
      <c r="F84" s="5"/>
    </row>
    <row r="85" spans="1:9" x14ac:dyDescent="0.25">
      <c r="A85" s="44"/>
      <c r="B85" s="5"/>
      <c r="C85" s="5"/>
      <c r="D85" s="5"/>
      <c r="E85" s="5"/>
      <c r="F85" s="5"/>
    </row>
    <row r="86" spans="1:9" x14ac:dyDescent="0.25">
      <c r="A86" s="44"/>
      <c r="B86" s="5"/>
      <c r="C86" s="5"/>
      <c r="D86" s="5"/>
      <c r="E86" s="5"/>
      <c r="F86" s="5"/>
    </row>
    <row r="87" spans="1:9" x14ac:dyDescent="0.25">
      <c r="A87" s="44"/>
      <c r="B87" s="5"/>
      <c r="C87" s="5"/>
      <c r="D87" s="5"/>
      <c r="E87" s="5"/>
      <c r="F87" s="5"/>
    </row>
    <row r="88" spans="1:9" x14ac:dyDescent="0.25">
      <c r="A88" s="44"/>
      <c r="B88" s="5"/>
      <c r="C88" s="5"/>
      <c r="D88" s="5"/>
      <c r="E88" s="5"/>
      <c r="F88" s="5"/>
    </row>
    <row r="89" spans="1:9" x14ac:dyDescent="0.25">
      <c r="A89" s="44"/>
      <c r="B89" s="5"/>
      <c r="C89" s="5"/>
      <c r="D89" s="5"/>
      <c r="E89" s="5"/>
      <c r="F89" s="5"/>
    </row>
    <row r="90" spans="1:9" x14ac:dyDescent="0.25">
      <c r="A90" s="44"/>
      <c r="B90" s="5"/>
      <c r="C90" s="5"/>
      <c r="D90" s="5"/>
      <c r="E90" s="5"/>
      <c r="F90" s="5"/>
    </row>
    <row r="91" spans="1:9" x14ac:dyDescent="0.25">
      <c r="A91" s="44"/>
      <c r="B91" s="5"/>
      <c r="C91" s="5"/>
      <c r="D91" s="5"/>
      <c r="E91" s="5"/>
      <c r="F91" s="5"/>
    </row>
    <row r="92" spans="1:9" x14ac:dyDescent="0.25">
      <c r="A92" s="44"/>
      <c r="B92" s="5"/>
      <c r="C92" s="5"/>
      <c r="D92" s="5"/>
      <c r="E92" s="5"/>
      <c r="F92" s="5"/>
    </row>
    <row r="93" spans="1:9" x14ac:dyDescent="0.25">
      <c r="A93" s="44"/>
      <c r="B93" s="5"/>
      <c r="C93" s="5"/>
      <c r="D93" s="5"/>
      <c r="E93" s="5"/>
      <c r="F93" s="5"/>
    </row>
    <row r="94" spans="1:9" x14ac:dyDescent="0.25">
      <c r="A94" s="44"/>
      <c r="B94" s="5"/>
      <c r="C94" s="5"/>
      <c r="D94" s="5"/>
      <c r="E94" s="5"/>
      <c r="F94" s="5"/>
    </row>
    <row r="95" spans="1:9" ht="15.75" x14ac:dyDescent="0.25">
      <c r="A95" s="23" t="s">
        <v>20</v>
      </c>
      <c r="B95" s="5"/>
      <c r="C95" s="5"/>
      <c r="D95" s="5"/>
      <c r="E95" s="5"/>
      <c r="F95" s="5"/>
    </row>
    <row r="96" spans="1:9" ht="15.75" x14ac:dyDescent="0.25">
      <c r="A96" s="23"/>
      <c r="B96" s="5"/>
      <c r="C96" s="5"/>
      <c r="D96" s="5"/>
      <c r="E96" s="5"/>
      <c r="F96" s="5"/>
    </row>
    <row r="97" spans="1:6" x14ac:dyDescent="0.25">
      <c r="A97" s="44" t="s">
        <v>21</v>
      </c>
      <c r="B97" s="5"/>
      <c r="C97" s="5"/>
      <c r="D97" s="5"/>
      <c r="E97" s="5"/>
      <c r="F97" s="5"/>
    </row>
    <row r="98" spans="1:6" ht="15.75" thickBot="1" x14ac:dyDescent="0.3">
      <c r="A98" s="45"/>
      <c r="B98" s="5"/>
      <c r="C98" s="5"/>
      <c r="D98" s="5"/>
      <c r="E98" s="5"/>
      <c r="F98" s="5"/>
    </row>
    <row r="99" spans="1:6" ht="58.5" customHeight="1" thickBot="1" x14ac:dyDescent="0.3">
      <c r="A99" s="47" t="s">
        <v>5</v>
      </c>
      <c r="B99" s="46" t="s">
        <v>22</v>
      </c>
      <c r="C99" s="47" t="s">
        <v>23</v>
      </c>
      <c r="D99" s="46" t="s">
        <v>24</v>
      </c>
      <c r="E99" s="47" t="s">
        <v>25</v>
      </c>
      <c r="F99" s="46" t="s">
        <v>126</v>
      </c>
    </row>
    <row r="100" spans="1:6" ht="15.75" thickBot="1" x14ac:dyDescent="0.3">
      <c r="A100" s="48" t="s">
        <v>13</v>
      </c>
      <c r="B100" s="31">
        <v>1528</v>
      </c>
      <c r="C100" s="31">
        <v>913</v>
      </c>
      <c r="D100" s="49">
        <f t="shared" ref="D100:D106" si="0">(C100*100)/B100</f>
        <v>59.751308900523561</v>
      </c>
      <c r="E100" s="31">
        <f t="shared" ref="E100:E106" si="1">B100-C100</f>
        <v>615</v>
      </c>
      <c r="F100" s="50">
        <f t="shared" ref="F100:F106" si="2">(E100*100)/B100</f>
        <v>40.248691099476439</v>
      </c>
    </row>
    <row r="101" spans="1:6" ht="15.75" thickBot="1" x14ac:dyDescent="0.3">
      <c r="A101" s="51" t="s">
        <v>14</v>
      </c>
      <c r="B101" s="37">
        <v>617</v>
      </c>
      <c r="C101" s="37">
        <v>372</v>
      </c>
      <c r="D101" s="52">
        <f t="shared" si="0"/>
        <v>60.291734197730953</v>
      </c>
      <c r="E101" s="37">
        <f t="shared" si="1"/>
        <v>245</v>
      </c>
      <c r="F101" s="53">
        <f t="shared" si="2"/>
        <v>39.708265802269047</v>
      </c>
    </row>
    <row r="102" spans="1:6" ht="15.75" thickBot="1" x14ac:dyDescent="0.3">
      <c r="A102" s="54" t="s">
        <v>15</v>
      </c>
      <c r="B102" s="37">
        <v>350</v>
      </c>
      <c r="C102" s="37">
        <v>205</v>
      </c>
      <c r="D102" s="52">
        <f t="shared" si="0"/>
        <v>58.571428571428569</v>
      </c>
      <c r="E102" s="37">
        <f t="shared" si="1"/>
        <v>145</v>
      </c>
      <c r="F102" s="53">
        <f t="shared" si="2"/>
        <v>41.428571428571431</v>
      </c>
    </row>
    <row r="103" spans="1:6" ht="15.75" thickBot="1" x14ac:dyDescent="0.3">
      <c r="A103" s="55" t="s">
        <v>16</v>
      </c>
      <c r="B103" s="37">
        <v>74</v>
      </c>
      <c r="C103" s="37">
        <v>47</v>
      </c>
      <c r="D103" s="52">
        <f t="shared" si="0"/>
        <v>63.513513513513516</v>
      </c>
      <c r="E103" s="37">
        <f t="shared" si="1"/>
        <v>27</v>
      </c>
      <c r="F103" s="53">
        <f t="shared" si="2"/>
        <v>36.486486486486484</v>
      </c>
    </row>
    <row r="104" spans="1:6" ht="15.75" thickBot="1" x14ac:dyDescent="0.3">
      <c r="A104" s="54" t="s">
        <v>17</v>
      </c>
      <c r="B104" s="37">
        <v>126</v>
      </c>
      <c r="C104" s="37">
        <v>77</v>
      </c>
      <c r="D104" s="52">
        <f t="shared" si="0"/>
        <v>61.111111111111114</v>
      </c>
      <c r="E104" s="37">
        <f t="shared" si="1"/>
        <v>49</v>
      </c>
      <c r="F104" s="53">
        <f t="shared" si="2"/>
        <v>38.888888888888886</v>
      </c>
    </row>
    <row r="105" spans="1:6" ht="15.75" thickBot="1" x14ac:dyDescent="0.3">
      <c r="A105" s="54" t="s">
        <v>18</v>
      </c>
      <c r="B105" s="37">
        <v>110</v>
      </c>
      <c r="C105" s="37">
        <v>67</v>
      </c>
      <c r="D105" s="52">
        <f t="shared" si="0"/>
        <v>60.909090909090907</v>
      </c>
      <c r="E105" s="37">
        <f t="shared" si="1"/>
        <v>43</v>
      </c>
      <c r="F105" s="53">
        <f t="shared" si="2"/>
        <v>39.090909090909093</v>
      </c>
    </row>
    <row r="106" spans="1:6" ht="15.75" thickBot="1" x14ac:dyDescent="0.3">
      <c r="A106" s="54" t="s">
        <v>19</v>
      </c>
      <c r="B106" s="37">
        <v>250</v>
      </c>
      <c r="C106" s="37">
        <v>145</v>
      </c>
      <c r="D106" s="52">
        <f t="shared" si="0"/>
        <v>58</v>
      </c>
      <c r="E106" s="37">
        <f t="shared" si="1"/>
        <v>105</v>
      </c>
      <c r="F106" s="53">
        <f t="shared" si="2"/>
        <v>42</v>
      </c>
    </row>
    <row r="107" spans="1:6" x14ac:dyDescent="0.25">
      <c r="A107" s="3"/>
      <c r="B107" s="40"/>
      <c r="C107" s="40"/>
      <c r="D107" s="56"/>
      <c r="E107" s="40"/>
      <c r="F107" s="57"/>
    </row>
    <row r="108" spans="1:6" x14ac:dyDescent="0.25">
      <c r="A108" s="3"/>
      <c r="B108" s="40"/>
      <c r="C108" s="40"/>
      <c r="D108" s="56"/>
      <c r="E108" s="40"/>
      <c r="F108" s="57"/>
    </row>
    <row r="109" spans="1:6" x14ac:dyDescent="0.25">
      <c r="A109" s="3"/>
      <c r="B109" s="40"/>
      <c r="C109" s="40"/>
      <c r="D109" s="56"/>
      <c r="E109" s="40"/>
      <c r="F109" s="57"/>
    </row>
    <row r="110" spans="1:6" x14ac:dyDescent="0.25">
      <c r="A110" s="3"/>
      <c r="B110" s="40"/>
      <c r="C110" s="40"/>
      <c r="D110" s="56"/>
      <c r="E110" s="40"/>
      <c r="F110" s="57"/>
    </row>
    <row r="111" spans="1:6" x14ac:dyDescent="0.25">
      <c r="A111" s="3"/>
      <c r="B111" s="40"/>
      <c r="C111" s="40"/>
      <c r="D111" s="56"/>
      <c r="E111" s="40"/>
      <c r="F111" s="57"/>
    </row>
    <row r="112" spans="1:6" x14ac:dyDescent="0.25">
      <c r="A112" s="3"/>
      <c r="B112" s="40"/>
      <c r="C112" s="40"/>
      <c r="D112" s="56"/>
      <c r="E112" s="40"/>
      <c r="F112" s="57"/>
    </row>
    <row r="113" spans="1:6" x14ac:dyDescent="0.25">
      <c r="A113" s="3"/>
      <c r="B113" s="40"/>
      <c r="C113" s="40"/>
      <c r="D113" s="56"/>
      <c r="E113" s="40"/>
      <c r="F113" s="57"/>
    </row>
    <row r="114" spans="1:6" x14ac:dyDescent="0.25">
      <c r="A114" s="3"/>
      <c r="B114" s="40"/>
      <c r="C114" s="40"/>
      <c r="D114" s="56"/>
      <c r="E114" s="40"/>
      <c r="F114" s="57"/>
    </row>
    <row r="115" spans="1:6" x14ac:dyDescent="0.25">
      <c r="A115" s="3"/>
      <c r="B115" s="40"/>
      <c r="C115" s="40"/>
      <c r="D115" s="56"/>
      <c r="E115" s="40"/>
      <c r="F115" s="57"/>
    </row>
    <row r="116" spans="1:6" x14ac:dyDescent="0.25">
      <c r="A116" s="3"/>
      <c r="B116" s="40"/>
      <c r="C116" s="40"/>
      <c r="D116" s="56"/>
      <c r="E116" s="40"/>
      <c r="F116" s="57"/>
    </row>
    <row r="117" spans="1:6" x14ac:dyDescent="0.25">
      <c r="A117" s="3"/>
      <c r="B117" s="40"/>
      <c r="C117" s="40"/>
      <c r="D117" s="56"/>
      <c r="E117" s="40"/>
      <c r="F117" s="57"/>
    </row>
    <row r="118" spans="1:6" x14ac:dyDescent="0.25">
      <c r="A118" s="3"/>
      <c r="B118" s="40"/>
      <c r="C118" s="40"/>
      <c r="D118" s="56"/>
      <c r="E118" s="40"/>
      <c r="F118" s="57"/>
    </row>
    <row r="119" spans="1:6" x14ac:dyDescent="0.25">
      <c r="A119" s="3"/>
      <c r="B119" s="40"/>
      <c r="C119" s="40"/>
      <c r="D119" s="56"/>
      <c r="E119" s="40"/>
      <c r="F119" s="57"/>
    </row>
    <row r="120" spans="1:6" x14ac:dyDescent="0.25">
      <c r="A120" s="3"/>
      <c r="B120" s="40"/>
      <c r="C120" s="40"/>
      <c r="D120" s="56"/>
      <c r="E120" s="40"/>
      <c r="F120" s="57"/>
    </row>
    <row r="121" spans="1:6" x14ac:dyDescent="0.25">
      <c r="A121" s="3"/>
      <c r="B121" s="40"/>
      <c r="C121" s="40"/>
      <c r="D121" s="56"/>
      <c r="E121" s="40"/>
      <c r="F121" s="57"/>
    </row>
    <row r="122" spans="1:6" x14ac:dyDescent="0.25">
      <c r="A122" s="3"/>
      <c r="B122" s="40"/>
      <c r="C122" s="40"/>
      <c r="D122" s="56"/>
      <c r="E122" s="40"/>
      <c r="F122" s="57"/>
    </row>
    <row r="123" spans="1:6" x14ac:dyDescent="0.25">
      <c r="A123" s="3"/>
      <c r="B123" s="40"/>
      <c r="C123" s="40"/>
      <c r="D123" s="56"/>
      <c r="E123" s="40"/>
      <c r="F123" s="57"/>
    </row>
    <row r="124" spans="1:6" x14ac:dyDescent="0.25">
      <c r="A124" s="3"/>
      <c r="B124" s="40"/>
      <c r="C124" s="40"/>
      <c r="D124" s="56"/>
      <c r="E124" s="40"/>
      <c r="F124" s="57"/>
    </row>
    <row r="146" spans="1:11" s="102" customFormat="1" x14ac:dyDescent="0.25">
      <c r="A146" s="131" t="s">
        <v>26</v>
      </c>
      <c r="B146" s="116"/>
      <c r="C146" s="116"/>
      <c r="D146" s="116"/>
      <c r="E146" s="116"/>
      <c r="F146" s="116"/>
      <c r="G146" s="116"/>
      <c r="H146" s="116"/>
      <c r="I146" s="116"/>
    </row>
    <row r="147" spans="1:11" ht="15.75" thickBot="1" x14ac:dyDescent="0.3">
      <c r="A147" s="45"/>
      <c r="B147" s="5"/>
      <c r="C147" s="5"/>
      <c r="D147" s="5"/>
      <c r="E147" s="5"/>
      <c r="F147" s="5"/>
      <c r="G147" s="5"/>
      <c r="H147" s="5"/>
      <c r="I147" s="5"/>
    </row>
    <row r="148" spans="1:11" ht="15.75" customHeight="1" thickBot="1" x14ac:dyDescent="0.3">
      <c r="A148" s="142" t="s">
        <v>5</v>
      </c>
      <c r="B148" s="146" t="s">
        <v>27</v>
      </c>
      <c r="C148" s="148"/>
      <c r="D148" s="146" t="s">
        <v>28</v>
      </c>
      <c r="E148" s="148"/>
      <c r="F148" s="146" t="s">
        <v>29</v>
      </c>
      <c r="G148" s="148"/>
      <c r="H148" s="151" t="s">
        <v>124</v>
      </c>
      <c r="I148" s="151"/>
    </row>
    <row r="149" spans="1:11" ht="24.75" thickBot="1" x14ac:dyDescent="0.3">
      <c r="A149" s="143"/>
      <c r="B149" s="59" t="s">
        <v>8</v>
      </c>
      <c r="C149" s="29" t="s">
        <v>9</v>
      </c>
      <c r="D149" s="59" t="s">
        <v>8</v>
      </c>
      <c r="E149" s="29" t="s">
        <v>9</v>
      </c>
      <c r="F149" s="59" t="s">
        <v>8</v>
      </c>
      <c r="G149" s="46" t="s">
        <v>9</v>
      </c>
      <c r="H149" s="151"/>
      <c r="I149" s="151"/>
    </row>
    <row r="150" spans="1:11" ht="15.75" thickBot="1" x14ac:dyDescent="0.3">
      <c r="A150" s="60" t="s">
        <v>13</v>
      </c>
      <c r="B150" s="31">
        <v>1528</v>
      </c>
      <c r="C150" s="31">
        <v>913</v>
      </c>
      <c r="D150" s="31">
        <v>149</v>
      </c>
      <c r="E150" s="31">
        <v>104</v>
      </c>
      <c r="F150" s="61">
        <f>B150-D150</f>
        <v>1379</v>
      </c>
      <c r="G150" s="31">
        <f>C150-E150</f>
        <v>809</v>
      </c>
      <c r="H150" s="149">
        <f t="shared" ref="H150:H156" si="3">(D150*100)/B150</f>
        <v>9.7513089005235596</v>
      </c>
      <c r="I150" s="149"/>
      <c r="K150" s="111"/>
    </row>
    <row r="151" spans="1:11" ht="15.75" thickBot="1" x14ac:dyDescent="0.3">
      <c r="A151" s="54" t="s">
        <v>14</v>
      </c>
      <c r="B151" s="37">
        <v>617</v>
      </c>
      <c r="C151" s="37">
        <v>372</v>
      </c>
      <c r="D151" s="37">
        <v>75</v>
      </c>
      <c r="E151" s="37">
        <v>56</v>
      </c>
      <c r="F151" s="92">
        <f t="shared" ref="F151:F156" si="4">B151-D151</f>
        <v>542</v>
      </c>
      <c r="G151" s="34">
        <f>C151-E151</f>
        <v>316</v>
      </c>
      <c r="H151" s="145">
        <f t="shared" si="3"/>
        <v>12.155591572123177</v>
      </c>
      <c r="I151" s="145"/>
    </row>
    <row r="152" spans="1:11" ht="15.75" thickBot="1" x14ac:dyDescent="0.3">
      <c r="A152" s="54" t="s">
        <v>15</v>
      </c>
      <c r="B152" s="37">
        <v>350</v>
      </c>
      <c r="C152" s="37">
        <v>205</v>
      </c>
      <c r="D152" s="37">
        <v>24</v>
      </c>
      <c r="E152" s="37">
        <v>19</v>
      </c>
      <c r="F152" s="92">
        <f>B152-D152</f>
        <v>326</v>
      </c>
      <c r="G152" s="34">
        <f t="shared" ref="G152:G153" si="5">C152-E152</f>
        <v>186</v>
      </c>
      <c r="H152" s="150">
        <f t="shared" si="3"/>
        <v>6.8571428571428568</v>
      </c>
      <c r="I152" s="150"/>
    </row>
    <row r="153" spans="1:11" ht="15.75" thickBot="1" x14ac:dyDescent="0.3">
      <c r="A153" s="62" t="s">
        <v>16</v>
      </c>
      <c r="B153" s="37">
        <v>74</v>
      </c>
      <c r="C153" s="37">
        <v>47</v>
      </c>
      <c r="D153" s="37">
        <v>5</v>
      </c>
      <c r="E153" s="37">
        <v>4</v>
      </c>
      <c r="F153" s="92">
        <f t="shared" si="4"/>
        <v>69</v>
      </c>
      <c r="G153" s="34">
        <f t="shared" si="5"/>
        <v>43</v>
      </c>
      <c r="H153" s="145">
        <f t="shared" si="3"/>
        <v>6.756756756756757</v>
      </c>
      <c r="I153" s="145"/>
    </row>
    <row r="154" spans="1:11" ht="15.75" thickBot="1" x14ac:dyDescent="0.3">
      <c r="A154" s="54" t="s">
        <v>17</v>
      </c>
      <c r="B154" s="37">
        <v>126</v>
      </c>
      <c r="C154" s="37">
        <v>77</v>
      </c>
      <c r="D154" s="37">
        <v>17</v>
      </c>
      <c r="E154" s="37">
        <v>13</v>
      </c>
      <c r="F154" s="92">
        <f t="shared" si="4"/>
        <v>109</v>
      </c>
      <c r="G154" s="34">
        <f>C154-E154</f>
        <v>64</v>
      </c>
      <c r="H154" s="150">
        <f t="shared" si="3"/>
        <v>13.492063492063492</v>
      </c>
      <c r="I154" s="150"/>
    </row>
    <row r="155" spans="1:11" ht="15.75" thickBot="1" x14ac:dyDescent="0.3">
      <c r="A155" s="54" t="s">
        <v>18</v>
      </c>
      <c r="B155" s="37">
        <v>110</v>
      </c>
      <c r="C155" s="37">
        <v>67</v>
      </c>
      <c r="D155" s="37">
        <v>10</v>
      </c>
      <c r="E155" s="37">
        <v>6</v>
      </c>
      <c r="F155" s="92">
        <f t="shared" si="4"/>
        <v>100</v>
      </c>
      <c r="G155" s="34">
        <f>C155-E155</f>
        <v>61</v>
      </c>
      <c r="H155" s="145">
        <f t="shared" si="3"/>
        <v>9.0909090909090917</v>
      </c>
      <c r="I155" s="145"/>
    </row>
    <row r="156" spans="1:11" ht="15.75" thickBot="1" x14ac:dyDescent="0.3">
      <c r="A156" s="54" t="s">
        <v>19</v>
      </c>
      <c r="B156" s="37">
        <v>250</v>
      </c>
      <c r="C156" s="37">
        <v>145</v>
      </c>
      <c r="D156" s="37">
        <v>18</v>
      </c>
      <c r="E156" s="37">
        <v>6</v>
      </c>
      <c r="F156" s="93">
        <f t="shared" si="4"/>
        <v>232</v>
      </c>
      <c r="G156" s="34">
        <f>C156-E156</f>
        <v>139</v>
      </c>
      <c r="H156" s="145">
        <f t="shared" si="3"/>
        <v>7.2</v>
      </c>
      <c r="I156" s="145"/>
    </row>
    <row r="157" spans="1:11" x14ac:dyDescent="0.25">
      <c r="A157" s="3"/>
      <c r="B157" s="40"/>
      <c r="C157" s="40"/>
      <c r="D157" s="40"/>
      <c r="E157" s="40"/>
      <c r="F157" s="63"/>
      <c r="G157" s="63"/>
      <c r="H157" s="64"/>
      <c r="I157" s="64"/>
    </row>
    <row r="158" spans="1:11" x14ac:dyDescent="0.25">
      <c r="A158" s="3"/>
      <c r="B158" s="112"/>
      <c r="C158" s="40"/>
      <c r="D158" s="40"/>
      <c r="E158" s="40"/>
      <c r="F158" s="63"/>
      <c r="G158" s="63"/>
      <c r="H158" s="64"/>
      <c r="I158" s="64"/>
    </row>
    <row r="159" spans="1:11" x14ac:dyDescent="0.25">
      <c r="A159" s="3"/>
      <c r="B159" s="40"/>
      <c r="C159" s="40"/>
      <c r="D159" s="40"/>
      <c r="E159" s="40"/>
      <c r="F159" s="63"/>
      <c r="G159" s="63"/>
      <c r="H159" s="64"/>
      <c r="I159" s="64"/>
    </row>
    <row r="160" spans="1:11" x14ac:dyDescent="0.25">
      <c r="A160" s="3"/>
      <c r="B160" s="40"/>
      <c r="C160" s="40"/>
      <c r="D160" s="40"/>
      <c r="E160" s="40"/>
      <c r="F160" s="63"/>
      <c r="G160" s="63"/>
      <c r="H160" s="64"/>
      <c r="I160" s="64"/>
    </row>
    <row r="161" spans="1:9" x14ac:dyDescent="0.25">
      <c r="A161" s="3"/>
      <c r="B161" s="40"/>
      <c r="C161" s="40"/>
      <c r="D161" s="40"/>
      <c r="E161" s="40"/>
      <c r="F161" s="63"/>
      <c r="G161" s="63"/>
      <c r="H161" s="64"/>
      <c r="I161" s="64"/>
    </row>
    <row r="162" spans="1:9" ht="46.5" customHeight="1" x14ac:dyDescent="0.25">
      <c r="A162" s="3"/>
      <c r="B162" s="40"/>
      <c r="C162" s="40"/>
      <c r="D162" s="40"/>
      <c r="E162" s="40"/>
      <c r="F162" s="63"/>
      <c r="G162" s="63"/>
      <c r="H162" s="64"/>
      <c r="I162" s="64"/>
    </row>
    <row r="163" spans="1:9" x14ac:dyDescent="0.25">
      <c r="A163" s="3"/>
      <c r="B163" s="40"/>
      <c r="C163" s="40"/>
      <c r="D163" s="40"/>
      <c r="E163" s="40"/>
      <c r="F163" s="63"/>
      <c r="G163" s="63"/>
      <c r="H163" s="64"/>
      <c r="I163" s="64"/>
    </row>
    <row r="164" spans="1:9" x14ac:dyDescent="0.25">
      <c r="A164" s="3"/>
      <c r="B164" s="40"/>
      <c r="C164" s="40"/>
      <c r="D164" s="40"/>
      <c r="E164" s="40"/>
      <c r="F164" s="63"/>
      <c r="G164" s="63"/>
      <c r="H164" s="64"/>
      <c r="I164" s="64"/>
    </row>
    <row r="165" spans="1:9" x14ac:dyDescent="0.25">
      <c r="A165" s="3"/>
      <c r="B165" s="40"/>
      <c r="C165" s="40"/>
      <c r="D165" s="40"/>
      <c r="E165" s="40"/>
      <c r="F165" s="63"/>
      <c r="G165" s="63"/>
      <c r="H165" s="64"/>
      <c r="I165" s="64"/>
    </row>
    <row r="166" spans="1:9" x14ac:dyDescent="0.25">
      <c r="A166" s="3"/>
      <c r="B166" s="40"/>
      <c r="C166" s="40"/>
      <c r="D166" s="40"/>
      <c r="E166" s="40"/>
      <c r="F166" s="63"/>
      <c r="G166" s="63"/>
      <c r="H166" s="64"/>
      <c r="I166" s="64"/>
    </row>
    <row r="167" spans="1:9" x14ac:dyDescent="0.25">
      <c r="A167" s="3"/>
      <c r="B167" s="40"/>
      <c r="C167" s="40"/>
      <c r="D167" s="40"/>
      <c r="E167" s="40"/>
      <c r="F167" s="63"/>
      <c r="G167" s="63"/>
      <c r="H167" s="64"/>
      <c r="I167" s="64"/>
    </row>
    <row r="168" spans="1:9" x14ac:dyDescent="0.25">
      <c r="A168" s="3"/>
      <c r="B168" s="40"/>
      <c r="C168" s="40"/>
      <c r="D168" s="40"/>
      <c r="E168" s="40"/>
      <c r="F168" s="63"/>
      <c r="G168" s="63"/>
      <c r="H168" s="64"/>
      <c r="I168" s="64"/>
    </row>
    <row r="169" spans="1:9" x14ac:dyDescent="0.25">
      <c r="A169" s="3"/>
      <c r="B169" s="40"/>
      <c r="C169" s="40"/>
      <c r="D169" s="40"/>
      <c r="E169" s="40"/>
      <c r="F169" s="63"/>
      <c r="G169" s="63"/>
      <c r="H169" s="64"/>
      <c r="I169" s="64"/>
    </row>
    <row r="170" spans="1:9" x14ac:dyDescent="0.25">
      <c r="A170" s="3"/>
      <c r="B170" s="40"/>
      <c r="C170" s="40"/>
      <c r="D170" s="40"/>
      <c r="E170" s="40"/>
      <c r="F170" s="63"/>
      <c r="G170" s="63"/>
      <c r="H170" s="64"/>
      <c r="I170" s="64"/>
    </row>
    <row r="171" spans="1:9" x14ac:dyDescent="0.25">
      <c r="A171" s="3"/>
      <c r="B171" s="40"/>
      <c r="C171" s="40"/>
      <c r="D171" s="40"/>
      <c r="E171" s="40"/>
      <c r="F171" s="63"/>
      <c r="G171" s="63"/>
      <c r="H171" s="64"/>
      <c r="I171" s="64"/>
    </row>
    <row r="172" spans="1:9" x14ac:dyDescent="0.25">
      <c r="A172" s="3"/>
      <c r="B172" s="40"/>
      <c r="C172" s="40"/>
      <c r="D172" s="40"/>
      <c r="E172" s="40"/>
      <c r="F172" s="63"/>
      <c r="G172" s="63"/>
      <c r="H172" s="64"/>
      <c r="I172" s="64"/>
    </row>
    <row r="173" spans="1:9" x14ac:dyDescent="0.25">
      <c r="A173" s="3"/>
      <c r="B173" s="40"/>
      <c r="C173" s="40"/>
      <c r="D173" s="40"/>
      <c r="E173" s="40"/>
      <c r="F173" s="63"/>
      <c r="G173" s="63"/>
      <c r="H173" s="64"/>
      <c r="I173" s="64"/>
    </row>
    <row r="174" spans="1:9" x14ac:dyDescent="0.25">
      <c r="A174" s="3"/>
      <c r="B174" s="40"/>
      <c r="C174" s="40"/>
      <c r="D174" s="40"/>
      <c r="E174" s="40"/>
      <c r="F174" s="63"/>
      <c r="G174" s="63"/>
      <c r="H174" s="64"/>
      <c r="I174" s="64"/>
    </row>
    <row r="175" spans="1:9" x14ac:dyDescent="0.25">
      <c r="A175" s="3"/>
      <c r="B175" s="40"/>
      <c r="C175" s="40"/>
      <c r="D175" s="40"/>
      <c r="E175" s="40"/>
      <c r="F175" s="63"/>
      <c r="G175" s="63"/>
      <c r="H175" s="64"/>
      <c r="I175" s="64"/>
    </row>
    <row r="176" spans="1:9" x14ac:dyDescent="0.25">
      <c r="A176" s="3"/>
      <c r="B176" s="40"/>
      <c r="C176" s="40"/>
      <c r="D176" s="40"/>
      <c r="E176" s="40"/>
      <c r="F176" s="63"/>
      <c r="G176" s="63"/>
      <c r="H176" s="64"/>
      <c r="I176" s="64"/>
    </row>
    <row r="177" spans="1:9" x14ac:dyDescent="0.25">
      <c r="A177" s="3"/>
      <c r="B177" s="40"/>
      <c r="C177" s="40"/>
      <c r="D177" s="40"/>
      <c r="E177" s="40"/>
      <c r="F177" s="63"/>
      <c r="G177" s="63"/>
      <c r="H177" s="64"/>
      <c r="I177" s="64"/>
    </row>
    <row r="178" spans="1:9" x14ac:dyDescent="0.25">
      <c r="A178" s="3"/>
      <c r="B178" s="40"/>
      <c r="C178" s="40"/>
      <c r="D178" s="40"/>
      <c r="E178" s="40"/>
      <c r="F178" s="63"/>
      <c r="G178" s="63"/>
      <c r="H178" s="64"/>
      <c r="I178" s="64"/>
    </row>
    <row r="179" spans="1:9" x14ac:dyDescent="0.25">
      <c r="A179" s="3"/>
      <c r="B179" s="40"/>
      <c r="C179" s="40"/>
      <c r="D179" s="40"/>
      <c r="E179" s="40"/>
      <c r="F179" s="63"/>
      <c r="G179" s="63"/>
      <c r="H179" s="64"/>
      <c r="I179" s="64"/>
    </row>
    <row r="180" spans="1:9" x14ac:dyDescent="0.25">
      <c r="A180" s="3"/>
      <c r="B180" s="40"/>
      <c r="C180" s="40"/>
      <c r="D180" s="40"/>
      <c r="E180" s="40"/>
      <c r="F180" s="63"/>
      <c r="G180" s="63"/>
      <c r="H180" s="64"/>
      <c r="I180" s="64"/>
    </row>
    <row r="181" spans="1:9" x14ac:dyDescent="0.25">
      <c r="A181" s="3"/>
      <c r="B181" s="40"/>
      <c r="C181" s="40"/>
      <c r="D181" s="40"/>
      <c r="E181" s="40"/>
      <c r="F181" s="63"/>
      <c r="G181" s="63"/>
      <c r="H181" s="64"/>
      <c r="I181" s="64"/>
    </row>
    <row r="182" spans="1:9" x14ac:dyDescent="0.25">
      <c r="A182" s="3"/>
      <c r="B182" s="40"/>
      <c r="C182" s="40"/>
      <c r="D182" s="40"/>
      <c r="E182" s="40"/>
      <c r="F182" s="63"/>
      <c r="G182" s="63"/>
      <c r="H182" s="64"/>
      <c r="I182" s="64"/>
    </row>
    <row r="183" spans="1:9" x14ac:dyDescent="0.25">
      <c r="A183" s="3"/>
      <c r="B183" s="40"/>
      <c r="C183" s="40"/>
      <c r="D183" s="40"/>
      <c r="E183" s="40"/>
      <c r="F183" s="63"/>
      <c r="G183" s="63"/>
      <c r="H183" s="64"/>
      <c r="I183" s="64"/>
    </row>
    <row r="184" spans="1:9" x14ac:dyDescent="0.25">
      <c r="A184" s="3"/>
      <c r="B184" s="40"/>
      <c r="C184" s="40"/>
      <c r="D184" s="40"/>
      <c r="E184" s="40"/>
      <c r="F184" s="63"/>
      <c r="G184" s="63"/>
      <c r="H184" s="64"/>
      <c r="I184" s="64"/>
    </row>
    <row r="185" spans="1:9" x14ac:dyDescent="0.25">
      <c r="A185" s="3"/>
      <c r="B185" s="40"/>
      <c r="C185" s="40"/>
      <c r="D185" s="40"/>
      <c r="E185" s="40"/>
      <c r="F185" s="63"/>
      <c r="G185" s="63"/>
      <c r="H185" s="64"/>
      <c r="I185" s="64"/>
    </row>
    <row r="186" spans="1:9" x14ac:dyDescent="0.25">
      <c r="A186" s="3"/>
      <c r="B186" s="40"/>
      <c r="C186" s="40"/>
      <c r="D186" s="40"/>
      <c r="E186" s="40"/>
      <c r="F186" s="63"/>
      <c r="G186" s="63"/>
      <c r="H186" s="64"/>
      <c r="I186" s="64"/>
    </row>
    <row r="187" spans="1:9" x14ac:dyDescent="0.25">
      <c r="A187" s="3"/>
      <c r="B187" s="40"/>
      <c r="C187" s="40"/>
      <c r="D187" s="40"/>
      <c r="E187" s="40"/>
      <c r="F187" s="63"/>
      <c r="G187" s="63"/>
      <c r="H187" s="64"/>
      <c r="I187" s="64"/>
    </row>
    <row r="188" spans="1:9" x14ac:dyDescent="0.25">
      <c r="A188" s="3"/>
      <c r="B188" s="40"/>
      <c r="C188" s="40"/>
      <c r="D188" s="40"/>
      <c r="E188" s="40"/>
      <c r="F188" s="63"/>
      <c r="G188" s="63"/>
      <c r="H188" s="64"/>
      <c r="I188" s="64"/>
    </row>
    <row r="189" spans="1:9" x14ac:dyDescent="0.25">
      <c r="A189" s="3"/>
      <c r="B189" s="40"/>
      <c r="C189" s="40"/>
      <c r="D189" s="40"/>
      <c r="E189" s="40"/>
      <c r="F189" s="63"/>
      <c r="G189" s="63"/>
      <c r="H189" s="64"/>
      <c r="I189" s="64"/>
    </row>
    <row r="190" spans="1:9" x14ac:dyDescent="0.25">
      <c r="A190" s="3"/>
      <c r="B190" s="40"/>
      <c r="C190" s="40"/>
      <c r="D190" s="40"/>
      <c r="E190" s="40"/>
      <c r="F190" s="63"/>
      <c r="G190" s="63"/>
      <c r="H190" s="64"/>
      <c r="I190" s="64"/>
    </row>
    <row r="191" spans="1:9" x14ac:dyDescent="0.25">
      <c r="A191" s="3"/>
      <c r="B191" s="40"/>
      <c r="C191" s="40"/>
      <c r="D191" s="40"/>
      <c r="E191" s="40"/>
      <c r="F191" s="63"/>
      <c r="G191" s="63"/>
      <c r="H191" s="64"/>
      <c r="I191" s="64"/>
    </row>
    <row r="192" spans="1:9" x14ac:dyDescent="0.25">
      <c r="A192" s="41"/>
      <c r="B192" s="40"/>
      <c r="C192" s="40"/>
      <c r="D192" s="40"/>
      <c r="E192" s="40"/>
      <c r="F192" s="63"/>
      <c r="G192" s="63"/>
      <c r="H192" s="64"/>
      <c r="I192" s="64"/>
    </row>
    <row r="193" spans="1:9" s="17" customFormat="1" x14ac:dyDescent="0.25">
      <c r="A193" s="44" t="s">
        <v>30</v>
      </c>
      <c r="B193" s="5"/>
      <c r="C193" s="5"/>
      <c r="D193" s="5"/>
      <c r="E193" s="5"/>
      <c r="F193" s="5"/>
      <c r="G193" s="5"/>
      <c r="H193" s="5"/>
      <c r="I193" s="5"/>
    </row>
    <row r="194" spans="1:9" s="17" customFormat="1" ht="15.75" thickBot="1" x14ac:dyDescent="0.3">
      <c r="A194" s="3"/>
      <c r="B194" s="5"/>
      <c r="C194" s="5"/>
      <c r="D194" s="5"/>
      <c r="E194" s="5"/>
      <c r="F194" s="5"/>
      <c r="G194" s="5"/>
      <c r="H194" s="5"/>
      <c r="I194" s="5"/>
    </row>
    <row r="195" spans="1:9" s="17" customFormat="1" ht="15.75" customHeight="1" thickBot="1" x14ac:dyDescent="0.3">
      <c r="A195" s="142" t="s">
        <v>5</v>
      </c>
      <c r="B195" s="142" t="s">
        <v>8</v>
      </c>
      <c r="C195" s="144" t="s">
        <v>31</v>
      </c>
      <c r="D195" s="144"/>
      <c r="E195" s="144"/>
      <c r="F195" s="144"/>
      <c r="G195" s="144"/>
      <c r="H195" s="144"/>
      <c r="I195" s="65"/>
    </row>
    <row r="196" spans="1:9" s="17" customFormat="1" ht="15.75" customHeight="1" thickBot="1" x14ac:dyDescent="0.3">
      <c r="A196" s="143"/>
      <c r="B196" s="143"/>
      <c r="C196" s="59" t="s">
        <v>83</v>
      </c>
      <c r="D196" s="29" t="s">
        <v>32</v>
      </c>
      <c r="E196" s="59" t="s">
        <v>33</v>
      </c>
      <c r="F196" s="29" t="s">
        <v>34</v>
      </c>
      <c r="G196" s="29" t="s">
        <v>35</v>
      </c>
      <c r="H196" s="29" t="s">
        <v>36</v>
      </c>
      <c r="I196" s="134"/>
    </row>
    <row r="197" spans="1:9" s="17" customFormat="1" ht="15.75" thickBot="1" x14ac:dyDescent="0.3">
      <c r="A197" s="48" t="s">
        <v>84</v>
      </c>
      <c r="B197" s="31">
        <v>1528</v>
      </c>
      <c r="C197" s="31">
        <v>230</v>
      </c>
      <c r="D197" s="66">
        <v>380</v>
      </c>
      <c r="E197" s="31">
        <v>387</v>
      </c>
      <c r="F197" s="66">
        <v>315</v>
      </c>
      <c r="G197" s="31">
        <v>140</v>
      </c>
      <c r="H197" s="31">
        <v>76</v>
      </c>
      <c r="I197" s="134"/>
    </row>
    <row r="198" spans="1:9" ht="15.75" thickBot="1" x14ac:dyDescent="0.3">
      <c r="A198" s="54" t="s">
        <v>14</v>
      </c>
      <c r="B198" s="37">
        <v>617</v>
      </c>
      <c r="C198" s="67">
        <v>96</v>
      </c>
      <c r="D198" s="67">
        <v>173</v>
      </c>
      <c r="E198" s="67">
        <v>168</v>
      </c>
      <c r="F198" s="67">
        <v>112</v>
      </c>
      <c r="G198" s="37">
        <v>46</v>
      </c>
      <c r="H198" s="37">
        <v>22</v>
      </c>
    </row>
    <row r="199" spans="1:9" ht="15.75" thickBot="1" x14ac:dyDescent="0.3">
      <c r="A199" s="54" t="s">
        <v>15</v>
      </c>
      <c r="B199" s="37">
        <v>350</v>
      </c>
      <c r="C199" s="67">
        <v>60</v>
      </c>
      <c r="D199" s="67">
        <v>83</v>
      </c>
      <c r="E199" s="67">
        <v>87</v>
      </c>
      <c r="F199" s="67">
        <v>76</v>
      </c>
      <c r="G199" s="37">
        <v>30</v>
      </c>
      <c r="H199" s="37">
        <v>14</v>
      </c>
    </row>
    <row r="200" spans="1:9" ht="15.75" thickBot="1" x14ac:dyDescent="0.3">
      <c r="A200" s="54" t="s">
        <v>16</v>
      </c>
      <c r="B200" s="37">
        <v>74</v>
      </c>
      <c r="C200" s="37">
        <v>9</v>
      </c>
      <c r="D200" s="37">
        <v>21</v>
      </c>
      <c r="E200" s="79">
        <v>15</v>
      </c>
      <c r="F200" s="37">
        <v>20</v>
      </c>
      <c r="G200" s="37">
        <v>5</v>
      </c>
      <c r="H200" s="37">
        <v>4</v>
      </c>
    </row>
    <row r="201" spans="1:9" ht="15.75" thickBot="1" x14ac:dyDescent="0.3">
      <c r="A201" s="54" t="s">
        <v>17</v>
      </c>
      <c r="B201" s="37">
        <v>126</v>
      </c>
      <c r="C201" s="69">
        <v>20</v>
      </c>
      <c r="D201" s="37">
        <v>39</v>
      </c>
      <c r="E201" s="69">
        <v>24</v>
      </c>
      <c r="F201" s="37">
        <v>30</v>
      </c>
      <c r="G201" s="69">
        <v>8</v>
      </c>
      <c r="H201" s="37">
        <v>5</v>
      </c>
    </row>
    <row r="202" spans="1:9" ht="15.75" thickBot="1" x14ac:dyDescent="0.3">
      <c r="A202" s="54" t="s">
        <v>18</v>
      </c>
      <c r="B202" s="37">
        <v>110</v>
      </c>
      <c r="C202" s="37">
        <v>14</v>
      </c>
      <c r="D202" s="67">
        <v>16</v>
      </c>
      <c r="E202" s="37">
        <v>40</v>
      </c>
      <c r="F202" s="67">
        <v>18</v>
      </c>
      <c r="G202" s="37">
        <v>15</v>
      </c>
      <c r="H202" s="37">
        <v>7</v>
      </c>
    </row>
    <row r="203" spans="1:9" ht="15.75" thickBot="1" x14ac:dyDescent="0.3">
      <c r="A203" s="54" t="s">
        <v>19</v>
      </c>
      <c r="B203" s="37">
        <v>250</v>
      </c>
      <c r="C203" s="37">
        <v>31</v>
      </c>
      <c r="D203" s="37">
        <v>48</v>
      </c>
      <c r="E203" s="37">
        <v>53</v>
      </c>
      <c r="F203" s="37">
        <v>59</v>
      </c>
      <c r="G203" s="70">
        <v>35</v>
      </c>
      <c r="H203" s="37">
        <v>24</v>
      </c>
    </row>
    <row r="204" spans="1:9" x14ac:dyDescent="0.25">
      <c r="A204" s="3"/>
      <c r="B204" s="40"/>
      <c r="C204" s="40"/>
      <c r="D204" s="40"/>
      <c r="E204" s="40"/>
      <c r="F204" s="40"/>
      <c r="G204" s="40"/>
      <c r="H204" s="40"/>
    </row>
    <row r="205" spans="1:9" x14ac:dyDescent="0.25">
      <c r="A205" s="3"/>
      <c r="B205" s="40"/>
      <c r="C205" s="40"/>
      <c r="D205" s="40"/>
      <c r="E205" s="40"/>
      <c r="F205" s="40"/>
      <c r="G205" s="40"/>
      <c r="H205" s="40"/>
    </row>
    <row r="206" spans="1:9" x14ac:dyDescent="0.25">
      <c r="A206" s="41"/>
      <c r="B206" s="40"/>
      <c r="C206" s="40"/>
      <c r="D206" s="40"/>
      <c r="E206" s="40"/>
      <c r="F206" s="40"/>
      <c r="G206" s="40"/>
      <c r="H206" s="40"/>
      <c r="I206" s="40"/>
    </row>
    <row r="207" spans="1:9" x14ac:dyDescent="0.25">
      <c r="A207" s="41"/>
      <c r="B207" s="40"/>
      <c r="C207" s="40"/>
      <c r="D207" s="40"/>
      <c r="E207" s="40"/>
      <c r="F207" s="40"/>
      <c r="G207" s="40"/>
      <c r="H207" s="40"/>
      <c r="I207" s="40"/>
    </row>
    <row r="208" spans="1:9" x14ac:dyDescent="0.25">
      <c r="A208" s="41"/>
      <c r="B208" s="40"/>
      <c r="C208" s="40"/>
      <c r="D208" s="40">
        <v>73</v>
      </c>
      <c r="E208" s="40"/>
      <c r="F208" s="40"/>
      <c r="G208" s="40"/>
      <c r="H208" s="40"/>
      <c r="I208" s="40"/>
    </row>
    <row r="209" spans="1:9" x14ac:dyDescent="0.25">
      <c r="A209" s="41"/>
      <c r="B209" s="40"/>
      <c r="C209" s="40"/>
      <c r="D209" s="40">
        <v>55</v>
      </c>
      <c r="E209" s="40"/>
      <c r="F209" s="40"/>
      <c r="G209" s="40"/>
      <c r="H209" s="40"/>
      <c r="I209" s="40"/>
    </row>
    <row r="210" spans="1:9" x14ac:dyDescent="0.25">
      <c r="A210" s="41"/>
      <c r="B210" s="40"/>
      <c r="C210" s="40"/>
      <c r="D210" s="40">
        <v>26</v>
      </c>
      <c r="E210" s="40"/>
      <c r="F210" s="40"/>
      <c r="G210" s="40"/>
      <c r="H210" s="40"/>
      <c r="I210" s="40"/>
    </row>
    <row r="211" spans="1:9" x14ac:dyDescent="0.25">
      <c r="A211" s="41"/>
      <c r="B211" s="40"/>
      <c r="C211" s="40"/>
      <c r="D211" s="40"/>
      <c r="E211" s="40"/>
      <c r="F211" s="40"/>
      <c r="G211" s="40"/>
      <c r="H211" s="40"/>
      <c r="I211" s="40"/>
    </row>
    <row r="212" spans="1:9" x14ac:dyDescent="0.25">
      <c r="A212" s="41"/>
      <c r="B212" s="40"/>
      <c r="C212" s="40"/>
      <c r="D212" s="40"/>
      <c r="E212" s="40"/>
      <c r="F212" s="40"/>
      <c r="G212" s="40"/>
      <c r="H212" s="40"/>
      <c r="I212" s="40"/>
    </row>
    <row r="213" spans="1:9" x14ac:dyDescent="0.25">
      <c r="A213" s="41"/>
      <c r="B213" s="40"/>
      <c r="C213" s="40"/>
      <c r="D213" s="40"/>
      <c r="E213" s="40"/>
      <c r="F213" s="40"/>
      <c r="G213" s="40"/>
      <c r="H213" s="40"/>
      <c r="I213" s="40"/>
    </row>
    <row r="214" spans="1:9" x14ac:dyDescent="0.25">
      <c r="A214" s="41"/>
      <c r="B214" s="40"/>
      <c r="C214" s="40"/>
      <c r="D214" s="40"/>
      <c r="E214" s="40"/>
      <c r="F214" s="40"/>
      <c r="G214" s="40"/>
      <c r="H214" s="40"/>
      <c r="I214" s="40"/>
    </row>
    <row r="215" spans="1:9" x14ac:dyDescent="0.25">
      <c r="A215" s="41"/>
      <c r="B215" s="40"/>
      <c r="C215" s="40"/>
      <c r="D215" s="40"/>
      <c r="E215" s="40"/>
      <c r="F215" s="40"/>
      <c r="G215" s="40"/>
      <c r="H215" s="40"/>
      <c r="I215" s="40"/>
    </row>
    <row r="216" spans="1:9" x14ac:dyDescent="0.25">
      <c r="A216" s="41"/>
      <c r="B216" s="40"/>
      <c r="C216" s="40"/>
      <c r="D216" s="40"/>
      <c r="E216" s="40"/>
      <c r="F216" s="40"/>
      <c r="G216" s="40"/>
      <c r="H216" s="40"/>
      <c r="I216" s="40"/>
    </row>
    <row r="217" spans="1:9" x14ac:dyDescent="0.25">
      <c r="A217" s="41"/>
      <c r="B217" s="40"/>
      <c r="C217" s="40"/>
      <c r="D217" s="40"/>
      <c r="E217" s="40"/>
      <c r="F217" s="40"/>
      <c r="G217" s="40"/>
      <c r="H217" s="40"/>
      <c r="I217" s="40"/>
    </row>
    <row r="218" spans="1:9" x14ac:dyDescent="0.25">
      <c r="A218" s="41"/>
      <c r="B218" s="40"/>
      <c r="C218" s="40"/>
      <c r="D218" s="40"/>
      <c r="E218" s="40"/>
      <c r="F218" s="40"/>
      <c r="G218" s="40"/>
      <c r="H218" s="40"/>
      <c r="I218" s="40"/>
    </row>
    <row r="219" spans="1:9" x14ac:dyDescent="0.25">
      <c r="A219" s="41"/>
      <c r="B219" s="40"/>
      <c r="C219" s="40"/>
      <c r="D219" s="40"/>
      <c r="E219" s="40"/>
      <c r="F219" s="40"/>
      <c r="G219" s="40"/>
      <c r="H219" s="40"/>
      <c r="I219" s="40"/>
    </row>
    <row r="220" spans="1:9" x14ac:dyDescent="0.25">
      <c r="A220" s="41"/>
      <c r="B220" s="40"/>
      <c r="C220" s="40"/>
      <c r="D220" s="40"/>
      <c r="E220" s="40"/>
      <c r="F220" s="40"/>
      <c r="G220" s="40"/>
      <c r="H220" s="40"/>
      <c r="I220" s="40"/>
    </row>
    <row r="221" spans="1:9" x14ac:dyDescent="0.25">
      <c r="A221" s="41"/>
      <c r="B221" s="40"/>
      <c r="C221" s="40"/>
      <c r="D221" s="40"/>
      <c r="E221" s="40"/>
      <c r="F221" s="40"/>
      <c r="G221" s="40"/>
      <c r="H221" s="40"/>
      <c r="I221" s="40"/>
    </row>
    <row r="222" spans="1:9" x14ac:dyDescent="0.25">
      <c r="A222" s="41"/>
      <c r="B222" s="40"/>
      <c r="C222" s="40"/>
      <c r="D222" s="40"/>
      <c r="E222" s="40"/>
      <c r="F222" s="40"/>
      <c r="G222" s="40"/>
      <c r="H222" s="40"/>
      <c r="I222" s="40"/>
    </row>
    <row r="223" spans="1:9" x14ac:dyDescent="0.25">
      <c r="A223" s="41"/>
      <c r="B223" s="40"/>
      <c r="C223" s="40"/>
      <c r="D223" s="40"/>
      <c r="E223" s="40"/>
      <c r="F223" s="40"/>
      <c r="G223" s="40"/>
      <c r="H223" s="40"/>
      <c r="I223" s="40"/>
    </row>
    <row r="224" spans="1:9" x14ac:dyDescent="0.25">
      <c r="A224" s="41"/>
      <c r="B224" s="40"/>
      <c r="C224" s="40"/>
      <c r="D224" s="40"/>
      <c r="E224" s="40"/>
      <c r="F224" s="40"/>
      <c r="G224" s="40"/>
      <c r="H224" s="40"/>
      <c r="I224" s="40"/>
    </row>
    <row r="225" spans="1:9" x14ac:dyDescent="0.25">
      <c r="A225" s="41"/>
      <c r="B225" s="40"/>
      <c r="C225" s="40"/>
      <c r="D225" s="40"/>
      <c r="E225" s="40"/>
      <c r="F225" s="40"/>
      <c r="G225" s="40"/>
      <c r="H225" s="40"/>
      <c r="I225" s="40"/>
    </row>
    <row r="226" spans="1:9" x14ac:dyDescent="0.25">
      <c r="A226" s="41"/>
      <c r="B226" s="40"/>
      <c r="C226" s="40"/>
      <c r="D226" s="40"/>
      <c r="E226" s="40"/>
      <c r="F226" s="40"/>
      <c r="G226" s="40"/>
      <c r="H226" s="40"/>
      <c r="I226" s="40"/>
    </row>
    <row r="227" spans="1:9" x14ac:dyDescent="0.25">
      <c r="A227" s="41"/>
      <c r="B227" s="40"/>
      <c r="C227" s="40"/>
      <c r="D227" s="40"/>
      <c r="E227" s="40"/>
      <c r="F227" s="40"/>
      <c r="G227" s="40"/>
      <c r="H227" s="40"/>
      <c r="I227" s="40"/>
    </row>
    <row r="228" spans="1:9" x14ac:dyDescent="0.25">
      <c r="A228" s="41"/>
      <c r="B228" s="40"/>
      <c r="C228" s="40"/>
      <c r="D228" s="40"/>
      <c r="E228" s="40"/>
      <c r="F228" s="40"/>
      <c r="G228" s="40"/>
      <c r="H228" s="40"/>
      <c r="I228" s="40"/>
    </row>
    <row r="229" spans="1:9" x14ac:dyDescent="0.25">
      <c r="A229" s="41"/>
      <c r="B229" s="40"/>
      <c r="C229" s="40"/>
      <c r="D229" s="40"/>
      <c r="E229" s="40"/>
      <c r="F229" s="40"/>
      <c r="G229" s="40"/>
      <c r="H229" s="40"/>
      <c r="I229" s="40"/>
    </row>
    <row r="230" spans="1:9" x14ac:dyDescent="0.25">
      <c r="A230" s="41"/>
      <c r="B230" s="40"/>
      <c r="C230" s="40"/>
      <c r="D230" s="40"/>
      <c r="E230" s="40"/>
      <c r="F230" s="40"/>
      <c r="G230" s="40"/>
      <c r="H230" s="40"/>
      <c r="I230" s="40"/>
    </row>
    <row r="231" spans="1:9" x14ac:dyDescent="0.25">
      <c r="A231" s="41"/>
      <c r="B231" s="40"/>
      <c r="C231" s="40"/>
      <c r="D231" s="40"/>
      <c r="E231" s="40"/>
      <c r="F231" s="40"/>
      <c r="G231" s="40"/>
      <c r="H231" s="40"/>
      <c r="I231" s="40"/>
    </row>
    <row r="232" spans="1:9" x14ac:dyDescent="0.25">
      <c r="A232" s="41"/>
      <c r="B232" s="40"/>
      <c r="C232" s="40"/>
      <c r="D232" s="40"/>
      <c r="E232" s="40"/>
      <c r="F232" s="40"/>
      <c r="G232" s="40"/>
      <c r="H232" s="40"/>
      <c r="I232" s="40"/>
    </row>
    <row r="233" spans="1:9" x14ac:dyDescent="0.25">
      <c r="A233" s="41"/>
      <c r="B233" s="40"/>
      <c r="C233" s="40"/>
      <c r="D233" s="40"/>
      <c r="E233" s="40"/>
      <c r="F233" s="40"/>
      <c r="G233" s="40"/>
      <c r="H233" s="40"/>
      <c r="I233" s="40"/>
    </row>
    <row r="234" spans="1:9" x14ac:dyDescent="0.25">
      <c r="A234" s="41"/>
      <c r="B234" s="40"/>
      <c r="C234" s="40"/>
      <c r="D234" s="40"/>
      <c r="E234" s="40"/>
      <c r="F234" s="40"/>
      <c r="G234" s="40"/>
      <c r="H234" s="40"/>
      <c r="I234" s="40"/>
    </row>
    <row r="235" spans="1:9" x14ac:dyDescent="0.25">
      <c r="A235" s="41"/>
      <c r="B235" s="40"/>
      <c r="C235" s="40"/>
      <c r="D235" s="40"/>
      <c r="E235" s="40"/>
      <c r="F235" s="40"/>
      <c r="G235" s="40"/>
      <c r="H235" s="40"/>
      <c r="I235" s="40"/>
    </row>
    <row r="236" spans="1:9" x14ac:dyDescent="0.25">
      <c r="A236" s="41"/>
      <c r="B236" s="40"/>
      <c r="C236" s="40"/>
      <c r="D236" s="40"/>
      <c r="E236" s="40"/>
      <c r="F236" s="40"/>
      <c r="G236" s="40"/>
      <c r="H236" s="40"/>
      <c r="I236" s="40"/>
    </row>
    <row r="237" spans="1:9" x14ac:dyDescent="0.25">
      <c r="A237" s="41"/>
      <c r="B237" s="40"/>
      <c r="C237" s="40"/>
      <c r="D237" s="40"/>
      <c r="E237" s="40"/>
      <c r="F237" s="40"/>
      <c r="G237" s="40"/>
      <c r="H237" s="40"/>
      <c r="I237" s="40"/>
    </row>
    <row r="238" spans="1:9" x14ac:dyDescent="0.25">
      <c r="A238" s="41"/>
      <c r="B238" s="40"/>
      <c r="C238" s="40"/>
      <c r="D238" s="40"/>
      <c r="E238" s="40"/>
      <c r="F238" s="40"/>
      <c r="G238" s="40"/>
      <c r="H238" s="40"/>
      <c r="I238" s="40"/>
    </row>
    <row r="239" spans="1:9" x14ac:dyDescent="0.25">
      <c r="A239" s="41"/>
      <c r="B239" s="40"/>
      <c r="C239" s="40"/>
      <c r="D239" s="40"/>
      <c r="E239" s="40"/>
      <c r="F239" s="40"/>
      <c r="G239" s="40"/>
      <c r="H239" s="40"/>
      <c r="I239" s="40"/>
    </row>
    <row r="240" spans="1:9" x14ac:dyDescent="0.25">
      <c r="A240" s="41"/>
      <c r="B240" s="40"/>
      <c r="C240" s="40"/>
      <c r="D240" s="40"/>
      <c r="E240" s="40"/>
      <c r="F240" s="40"/>
      <c r="G240" s="40"/>
      <c r="H240" s="40"/>
      <c r="I240" s="40"/>
    </row>
    <row r="241" spans="1:9" x14ac:dyDescent="0.25">
      <c r="A241" s="41"/>
      <c r="B241" s="40"/>
      <c r="C241" s="40"/>
      <c r="D241" s="40"/>
      <c r="E241" s="40"/>
      <c r="F241" s="40"/>
      <c r="G241" s="40"/>
      <c r="H241" s="40"/>
      <c r="I241" s="40"/>
    </row>
    <row r="242" spans="1:9" x14ac:dyDescent="0.25">
      <c r="A242" s="41"/>
      <c r="B242" s="40"/>
      <c r="C242" s="40"/>
      <c r="D242" s="40"/>
      <c r="E242" s="40"/>
      <c r="F242" s="40"/>
      <c r="G242" s="40"/>
      <c r="H242" s="40"/>
      <c r="I242" s="40"/>
    </row>
    <row r="243" spans="1:9" x14ac:dyDescent="0.25">
      <c r="A243" s="41"/>
      <c r="B243" s="40"/>
      <c r="C243" s="40"/>
      <c r="D243" s="40"/>
      <c r="E243" s="40"/>
      <c r="F243" s="40"/>
      <c r="G243" s="40"/>
      <c r="H243" s="40"/>
      <c r="I243" s="40"/>
    </row>
    <row r="244" spans="1:9" x14ac:dyDescent="0.25">
      <c r="A244" s="41"/>
      <c r="B244" s="40"/>
      <c r="C244" s="40"/>
      <c r="D244" s="40"/>
      <c r="E244" s="40"/>
      <c r="F244" s="40"/>
      <c r="G244" s="40"/>
      <c r="H244" s="40"/>
      <c r="I244" s="40"/>
    </row>
    <row r="245" spans="1:9" s="17" customFormat="1" x14ac:dyDescent="0.25">
      <c r="A245" s="44" t="s">
        <v>37</v>
      </c>
      <c r="B245" s="5"/>
      <c r="C245" s="5"/>
      <c r="D245" s="5"/>
      <c r="E245" s="5"/>
      <c r="F245" s="5"/>
      <c r="G245" s="5"/>
      <c r="H245" s="5"/>
      <c r="I245" s="5"/>
    </row>
    <row r="246" spans="1:9" ht="15.75" thickBot="1" x14ac:dyDescent="0.3">
      <c r="A246" s="71"/>
      <c r="B246" s="5"/>
      <c r="C246" s="5"/>
      <c r="D246" s="5"/>
      <c r="E246" s="5"/>
      <c r="F246" s="5"/>
      <c r="G246" s="5"/>
      <c r="H246" s="5"/>
      <c r="I246" s="5"/>
    </row>
    <row r="247" spans="1:9" ht="15.75" customHeight="1" thickBot="1" x14ac:dyDescent="0.3">
      <c r="A247" s="142" t="s">
        <v>5</v>
      </c>
      <c r="B247" s="142" t="s">
        <v>38</v>
      </c>
      <c r="C247" s="146" t="s">
        <v>39</v>
      </c>
      <c r="D247" s="147"/>
      <c r="E247" s="147"/>
      <c r="F247" s="147"/>
      <c r="G247" s="148"/>
      <c r="H247" s="5"/>
      <c r="I247" s="5"/>
    </row>
    <row r="248" spans="1:9" ht="24.75" thickBot="1" x14ac:dyDescent="0.3">
      <c r="A248" s="143"/>
      <c r="B248" s="143"/>
      <c r="C248" s="29" t="s">
        <v>40</v>
      </c>
      <c r="D248" s="58" t="s">
        <v>41</v>
      </c>
      <c r="E248" s="29" t="s">
        <v>42</v>
      </c>
      <c r="F248" s="58" t="s">
        <v>43</v>
      </c>
      <c r="G248" s="29" t="s">
        <v>44</v>
      </c>
      <c r="H248" s="5"/>
      <c r="I248" s="5"/>
    </row>
    <row r="249" spans="1:9" ht="15.75" thickBot="1" x14ac:dyDescent="0.3">
      <c r="A249" s="48" t="s">
        <v>13</v>
      </c>
      <c r="B249" s="31">
        <v>1528</v>
      </c>
      <c r="C249" s="95">
        <v>157</v>
      </c>
      <c r="D249" s="94">
        <v>297</v>
      </c>
      <c r="E249" s="96">
        <v>211</v>
      </c>
      <c r="F249" s="94">
        <v>368</v>
      </c>
      <c r="G249" s="97">
        <v>495</v>
      </c>
      <c r="H249" s="5"/>
      <c r="I249" s="5"/>
    </row>
    <row r="250" spans="1:9" ht="15.75" thickBot="1" x14ac:dyDescent="0.3">
      <c r="A250" s="54" t="s">
        <v>14</v>
      </c>
      <c r="B250" s="37">
        <v>617</v>
      </c>
      <c r="C250" s="37">
        <v>86</v>
      </c>
      <c r="D250" s="37">
        <v>123</v>
      </c>
      <c r="E250" s="37">
        <v>107</v>
      </c>
      <c r="F250" s="37">
        <v>128</v>
      </c>
      <c r="G250" s="37">
        <v>173</v>
      </c>
      <c r="H250" s="5"/>
      <c r="I250" s="5"/>
    </row>
    <row r="251" spans="1:9" ht="15.75" thickBot="1" x14ac:dyDescent="0.3">
      <c r="A251" s="54" t="s">
        <v>15</v>
      </c>
      <c r="B251" s="37">
        <v>350</v>
      </c>
      <c r="C251" s="69">
        <v>31</v>
      </c>
      <c r="D251" s="37">
        <v>66</v>
      </c>
      <c r="E251" s="69">
        <v>30</v>
      </c>
      <c r="F251" s="37">
        <v>93</v>
      </c>
      <c r="G251" s="39">
        <v>130</v>
      </c>
      <c r="H251" s="5"/>
      <c r="I251" s="5"/>
    </row>
    <row r="252" spans="1:9" ht="15.75" thickBot="1" x14ac:dyDescent="0.3">
      <c r="A252" s="54" t="s">
        <v>16</v>
      </c>
      <c r="B252" s="37">
        <v>74</v>
      </c>
      <c r="C252" s="37">
        <v>3</v>
      </c>
      <c r="D252" s="68">
        <v>15</v>
      </c>
      <c r="E252" s="37">
        <v>10</v>
      </c>
      <c r="F252" s="68">
        <v>17</v>
      </c>
      <c r="G252" s="37">
        <v>29</v>
      </c>
      <c r="H252" s="5"/>
      <c r="I252" s="5"/>
    </row>
    <row r="253" spans="1:9" ht="15.75" thickBot="1" x14ac:dyDescent="0.3">
      <c r="A253" s="54" t="s">
        <v>17</v>
      </c>
      <c r="B253" s="37">
        <v>126</v>
      </c>
      <c r="C253" s="69">
        <v>11</v>
      </c>
      <c r="D253" s="37">
        <v>30</v>
      </c>
      <c r="E253" s="69">
        <v>13</v>
      </c>
      <c r="F253" s="37">
        <v>29</v>
      </c>
      <c r="G253" s="39">
        <v>43</v>
      </c>
      <c r="H253" s="5"/>
      <c r="I253" s="5"/>
    </row>
    <row r="254" spans="1:9" ht="15.75" thickBot="1" x14ac:dyDescent="0.3">
      <c r="A254" s="54" t="s">
        <v>18</v>
      </c>
      <c r="B254" s="37">
        <v>110</v>
      </c>
      <c r="C254" s="37">
        <v>9</v>
      </c>
      <c r="D254" s="67">
        <v>22</v>
      </c>
      <c r="E254" s="37">
        <v>16</v>
      </c>
      <c r="F254" s="67">
        <v>39</v>
      </c>
      <c r="G254" s="37">
        <v>24</v>
      </c>
      <c r="H254" s="5"/>
      <c r="I254" s="5"/>
    </row>
    <row r="255" spans="1:9" ht="15.75" thickBot="1" x14ac:dyDescent="0.3">
      <c r="A255" s="54" t="s">
        <v>19</v>
      </c>
      <c r="B255" s="37">
        <v>250</v>
      </c>
      <c r="C255" s="73">
        <v>16</v>
      </c>
      <c r="D255" s="37">
        <v>41</v>
      </c>
      <c r="E255" s="37">
        <v>35</v>
      </c>
      <c r="F255" s="37">
        <v>62</v>
      </c>
      <c r="G255" s="37">
        <v>96</v>
      </c>
      <c r="H255" s="74"/>
      <c r="I255" s="5"/>
    </row>
    <row r="256" spans="1:9" x14ac:dyDescent="0.25">
      <c r="A256" s="3"/>
      <c r="B256" s="40"/>
      <c r="C256" s="40"/>
      <c r="D256" s="40"/>
      <c r="E256" s="40"/>
      <c r="F256" s="40"/>
      <c r="G256" s="40"/>
      <c r="H256" s="74"/>
      <c r="I256" s="5"/>
    </row>
    <row r="257" spans="1:9" x14ac:dyDescent="0.25">
      <c r="A257" s="3"/>
      <c r="B257" s="40"/>
      <c r="C257" s="40"/>
      <c r="D257" s="40"/>
      <c r="E257" s="40"/>
      <c r="F257" s="40"/>
      <c r="G257" s="40"/>
      <c r="H257" s="74"/>
      <c r="I257" s="5"/>
    </row>
    <row r="258" spans="1:9" x14ac:dyDescent="0.25">
      <c r="A258" s="3"/>
      <c r="B258" s="40"/>
      <c r="C258" s="40"/>
      <c r="D258" s="40"/>
      <c r="E258" s="40"/>
      <c r="F258" s="40"/>
      <c r="G258" s="40"/>
      <c r="H258" s="74"/>
      <c r="I258" s="5"/>
    </row>
    <row r="259" spans="1:9" x14ac:dyDescent="0.25">
      <c r="A259" s="3"/>
      <c r="B259" s="40"/>
      <c r="C259" s="40"/>
      <c r="D259" s="40"/>
      <c r="E259" s="40"/>
      <c r="F259" s="40"/>
      <c r="G259" s="40"/>
      <c r="H259" s="74"/>
      <c r="I259" s="5"/>
    </row>
    <row r="260" spans="1:9" x14ac:dyDescent="0.25">
      <c r="A260" s="3"/>
      <c r="B260" s="40"/>
      <c r="C260" s="40"/>
      <c r="D260" s="40"/>
      <c r="E260" s="40"/>
      <c r="F260" s="40"/>
      <c r="G260" s="40"/>
      <c r="H260" s="74"/>
      <c r="I260" s="5"/>
    </row>
    <row r="261" spans="1:9" x14ac:dyDescent="0.25">
      <c r="A261" s="3"/>
      <c r="B261" s="40"/>
      <c r="C261" s="40"/>
      <c r="D261" s="40"/>
      <c r="E261" s="40"/>
      <c r="F261" s="40"/>
      <c r="G261" s="40"/>
      <c r="H261" s="74"/>
      <c r="I261" s="5"/>
    </row>
    <row r="262" spans="1:9" x14ac:dyDescent="0.25">
      <c r="A262" s="3"/>
      <c r="B262" s="40"/>
      <c r="C262" s="40"/>
      <c r="D262" s="40"/>
      <c r="E262" s="40"/>
      <c r="F262" s="40"/>
      <c r="G262" s="40"/>
      <c r="H262" s="74"/>
      <c r="I262" s="5"/>
    </row>
    <row r="263" spans="1:9" x14ac:dyDescent="0.25">
      <c r="A263" s="3"/>
      <c r="B263" s="40"/>
      <c r="C263" s="40"/>
      <c r="D263" s="40"/>
      <c r="E263" s="40"/>
      <c r="F263" s="40"/>
      <c r="G263" s="40"/>
      <c r="H263" s="74"/>
      <c r="I263" s="5"/>
    </row>
    <row r="264" spans="1:9" x14ac:dyDescent="0.25">
      <c r="A264" s="3"/>
      <c r="B264" s="40"/>
      <c r="C264" s="40"/>
      <c r="D264" s="40"/>
      <c r="E264" s="40"/>
      <c r="F264" s="40"/>
      <c r="G264" s="40"/>
      <c r="H264" s="74"/>
      <c r="I264" s="5"/>
    </row>
    <row r="265" spans="1:9" x14ac:dyDescent="0.25">
      <c r="A265" s="3"/>
      <c r="B265" s="40"/>
      <c r="C265" s="40"/>
      <c r="D265" s="40"/>
      <c r="E265" s="40"/>
      <c r="F265" s="40"/>
      <c r="G265" s="40"/>
      <c r="H265" s="74"/>
      <c r="I265" s="5"/>
    </row>
    <row r="266" spans="1:9" x14ac:dyDescent="0.25">
      <c r="A266" s="3"/>
      <c r="B266" s="40"/>
      <c r="C266" s="40"/>
      <c r="D266" s="40"/>
      <c r="E266" s="40"/>
      <c r="F266" s="40"/>
      <c r="G266" s="40"/>
      <c r="H266" s="74"/>
      <c r="I266" s="5"/>
    </row>
    <row r="267" spans="1:9" x14ac:dyDescent="0.25">
      <c r="A267" s="3"/>
      <c r="B267" s="40"/>
      <c r="C267" s="40"/>
      <c r="D267" s="40"/>
      <c r="E267" s="40"/>
      <c r="F267" s="40"/>
      <c r="G267" s="40"/>
      <c r="H267" s="74"/>
      <c r="I267" s="5"/>
    </row>
    <row r="268" spans="1:9" x14ac:dyDescent="0.25">
      <c r="A268" s="3"/>
      <c r="B268" s="40"/>
      <c r="C268" s="40"/>
      <c r="D268" s="40"/>
      <c r="E268" s="40"/>
      <c r="F268" s="40"/>
      <c r="G268" s="40"/>
      <c r="H268" s="74"/>
      <c r="I268" s="5"/>
    </row>
    <row r="269" spans="1:9" x14ac:dyDescent="0.25">
      <c r="A269" s="3"/>
      <c r="B269" s="40"/>
      <c r="C269" s="40"/>
      <c r="D269" s="40"/>
      <c r="E269" s="40"/>
      <c r="F269" s="40"/>
      <c r="G269" s="40"/>
      <c r="H269" s="74"/>
      <c r="I269" s="5"/>
    </row>
    <row r="270" spans="1:9" x14ac:dyDescent="0.25">
      <c r="A270" s="3"/>
      <c r="B270" s="40"/>
      <c r="C270" s="40"/>
      <c r="D270" s="40"/>
      <c r="E270" s="40"/>
      <c r="F270" s="40"/>
      <c r="G270" s="40"/>
      <c r="H270" s="74"/>
      <c r="I270" s="5"/>
    </row>
    <row r="271" spans="1:9" x14ac:dyDescent="0.25">
      <c r="A271" s="3"/>
      <c r="B271" s="40"/>
      <c r="C271" s="40"/>
      <c r="D271" s="40"/>
      <c r="E271" s="40"/>
      <c r="F271" s="40"/>
      <c r="G271" s="40"/>
      <c r="H271" s="74"/>
      <c r="I271" s="5"/>
    </row>
    <row r="272" spans="1:9" x14ac:dyDescent="0.25">
      <c r="A272" s="3"/>
      <c r="B272" s="40"/>
      <c r="C272" s="40"/>
      <c r="D272" s="40"/>
      <c r="E272" s="40"/>
      <c r="F272" s="40"/>
      <c r="G272" s="40"/>
      <c r="H272" s="74"/>
      <c r="I272" s="5"/>
    </row>
    <row r="273" spans="1:9" x14ac:dyDescent="0.25">
      <c r="A273" s="3"/>
      <c r="B273" s="40"/>
      <c r="C273" s="40"/>
      <c r="D273" s="40"/>
      <c r="E273" s="40"/>
      <c r="F273" s="40"/>
      <c r="G273" s="40"/>
      <c r="H273" s="74"/>
      <c r="I273" s="5"/>
    </row>
    <row r="274" spans="1:9" x14ac:dyDescent="0.25">
      <c r="A274" s="3"/>
      <c r="B274" s="40"/>
      <c r="C274" s="40"/>
      <c r="D274" s="40"/>
      <c r="E274" s="40"/>
      <c r="F274" s="40"/>
      <c r="G274" s="40"/>
      <c r="H274" s="74"/>
      <c r="I274" s="5"/>
    </row>
    <row r="275" spans="1:9" x14ac:dyDescent="0.25">
      <c r="A275" s="3"/>
      <c r="B275" s="40"/>
      <c r="C275" s="40"/>
      <c r="D275" s="40"/>
      <c r="E275" s="40"/>
      <c r="F275" s="40"/>
      <c r="G275" s="40"/>
      <c r="H275" s="74"/>
      <c r="I275" s="5"/>
    </row>
    <row r="276" spans="1:9" x14ac:dyDescent="0.25">
      <c r="A276" s="3"/>
      <c r="B276" s="40"/>
      <c r="C276" s="40"/>
      <c r="D276" s="40"/>
      <c r="E276" s="40"/>
      <c r="F276" s="40"/>
      <c r="G276" s="40"/>
      <c r="H276" s="74"/>
      <c r="I276" s="5"/>
    </row>
    <row r="277" spans="1:9" x14ac:dyDescent="0.25">
      <c r="A277" s="3"/>
      <c r="B277" s="40"/>
      <c r="C277" s="40"/>
      <c r="D277" s="40"/>
      <c r="E277" s="40"/>
      <c r="F277" s="40"/>
      <c r="G277" s="40"/>
      <c r="H277" s="74"/>
      <c r="I277" s="5"/>
    </row>
    <row r="278" spans="1:9" x14ac:dyDescent="0.25">
      <c r="A278" s="3"/>
      <c r="B278" s="40"/>
      <c r="C278" s="40"/>
      <c r="D278" s="40"/>
      <c r="E278" s="40"/>
      <c r="F278" s="40"/>
      <c r="G278" s="40"/>
      <c r="H278" s="74"/>
      <c r="I278" s="5"/>
    </row>
    <row r="279" spans="1:9" x14ac:dyDescent="0.25">
      <c r="A279" s="3"/>
      <c r="B279" s="40"/>
      <c r="C279" s="40"/>
      <c r="D279" s="40"/>
      <c r="E279" s="40"/>
      <c r="F279" s="40"/>
      <c r="G279" s="40"/>
      <c r="H279" s="74"/>
      <c r="I279" s="5"/>
    </row>
    <row r="280" spans="1:9" x14ac:dyDescent="0.25">
      <c r="A280" s="3"/>
      <c r="B280" s="40"/>
      <c r="C280" s="40"/>
      <c r="D280" s="40"/>
      <c r="E280" s="40"/>
      <c r="F280" s="40"/>
      <c r="G280" s="40"/>
      <c r="H280" s="74"/>
      <c r="I280" s="5"/>
    </row>
    <row r="281" spans="1:9" x14ac:dyDescent="0.25">
      <c r="A281" s="3"/>
      <c r="B281" s="40"/>
      <c r="C281" s="40"/>
      <c r="D281" s="40"/>
      <c r="E281" s="40"/>
      <c r="F281" s="40"/>
      <c r="G281" s="40"/>
      <c r="H281" s="74"/>
      <c r="I281" s="5"/>
    </row>
    <row r="282" spans="1:9" x14ac:dyDescent="0.25">
      <c r="A282" s="3"/>
      <c r="B282" s="40"/>
      <c r="C282" s="40"/>
      <c r="D282" s="40"/>
      <c r="E282" s="40"/>
      <c r="F282" s="40"/>
      <c r="G282" s="40"/>
      <c r="H282" s="74"/>
      <c r="I282" s="5"/>
    </row>
    <row r="283" spans="1:9" x14ac:dyDescent="0.25">
      <c r="A283" s="3"/>
      <c r="B283" s="40"/>
      <c r="C283" s="40"/>
      <c r="D283" s="40"/>
      <c r="E283" s="40"/>
      <c r="F283" s="40"/>
      <c r="G283" s="40"/>
      <c r="H283" s="74"/>
      <c r="I283" s="5"/>
    </row>
    <row r="284" spans="1:9" x14ac:dyDescent="0.25">
      <c r="A284" s="3"/>
      <c r="B284" s="40"/>
      <c r="C284" s="40"/>
      <c r="D284" s="40"/>
      <c r="E284" s="40"/>
      <c r="F284" s="40"/>
      <c r="G284" s="40"/>
      <c r="H284" s="74"/>
      <c r="I284" s="5"/>
    </row>
    <row r="285" spans="1:9" x14ac:dyDescent="0.25">
      <c r="A285" s="3"/>
      <c r="B285" s="40"/>
      <c r="C285" s="40"/>
      <c r="D285" s="40"/>
      <c r="E285" s="40"/>
      <c r="F285" s="40"/>
      <c r="G285" s="40"/>
      <c r="H285" s="74"/>
      <c r="I285" s="5"/>
    </row>
    <row r="286" spans="1:9" x14ac:dyDescent="0.25">
      <c r="A286" s="3"/>
      <c r="B286" s="40"/>
      <c r="C286" s="40"/>
      <c r="D286" s="40"/>
      <c r="E286" s="40"/>
      <c r="F286" s="40"/>
      <c r="G286" s="40"/>
      <c r="H286" s="74"/>
      <c r="I286" s="5"/>
    </row>
    <row r="287" spans="1:9" x14ac:dyDescent="0.25">
      <c r="A287" s="3"/>
      <c r="B287" s="40"/>
      <c r="C287" s="40"/>
      <c r="D287" s="40"/>
      <c r="E287" s="40"/>
      <c r="F287" s="40"/>
      <c r="G287" s="40"/>
      <c r="H287" s="74"/>
      <c r="I287" s="5"/>
    </row>
    <row r="288" spans="1:9" x14ac:dyDescent="0.25">
      <c r="A288" s="3"/>
      <c r="B288" s="40"/>
      <c r="C288" s="40"/>
      <c r="D288" s="40"/>
      <c r="E288" s="40"/>
      <c r="F288" s="40"/>
      <c r="G288" s="40"/>
      <c r="H288" s="74"/>
      <c r="I288" s="5"/>
    </row>
    <row r="289" spans="1:10" x14ac:dyDescent="0.25">
      <c r="A289" s="3"/>
      <c r="B289" s="40"/>
      <c r="C289" s="40"/>
      <c r="D289" s="40"/>
      <c r="E289" s="40"/>
      <c r="F289" s="40"/>
      <c r="G289" s="40"/>
      <c r="H289" s="74"/>
      <c r="I289" s="5"/>
    </row>
    <row r="290" spans="1:10" x14ac:dyDescent="0.25">
      <c r="A290" s="3"/>
      <c r="B290" s="40"/>
      <c r="C290" s="40"/>
      <c r="D290" s="40"/>
      <c r="E290" s="40"/>
      <c r="F290" s="40"/>
      <c r="G290" s="40"/>
      <c r="H290" s="74"/>
      <c r="I290" s="5"/>
    </row>
    <row r="291" spans="1:10" x14ac:dyDescent="0.25">
      <c r="A291" s="3"/>
      <c r="B291" s="40"/>
      <c r="C291" s="40"/>
      <c r="D291" s="40"/>
      <c r="E291" s="40"/>
      <c r="F291" s="40"/>
      <c r="G291" s="40"/>
      <c r="H291" s="74"/>
      <c r="I291" s="5"/>
    </row>
    <row r="292" spans="1:10" x14ac:dyDescent="0.25">
      <c r="A292" s="3"/>
      <c r="B292" s="40"/>
      <c r="C292" s="40"/>
      <c r="D292" s="40"/>
      <c r="E292" s="40"/>
      <c r="F292" s="40"/>
      <c r="G292" s="40"/>
      <c r="H292" s="74"/>
      <c r="I292" s="5"/>
    </row>
    <row r="293" spans="1:10" x14ac:dyDescent="0.25">
      <c r="A293" s="3"/>
      <c r="B293" s="40"/>
      <c r="C293" s="40"/>
      <c r="D293" s="40"/>
      <c r="E293" s="40"/>
      <c r="F293" s="40"/>
      <c r="G293" s="40"/>
      <c r="H293" s="74"/>
      <c r="I293" s="5"/>
    </row>
    <row r="294" spans="1:10" x14ac:dyDescent="0.25">
      <c r="A294" s="3"/>
      <c r="B294" s="40"/>
      <c r="C294" s="40"/>
      <c r="D294" s="40"/>
      <c r="E294" s="40"/>
      <c r="F294" s="40"/>
      <c r="G294" s="40"/>
      <c r="H294" s="74"/>
      <c r="I294" s="5"/>
    </row>
    <row r="295" spans="1:10" x14ac:dyDescent="0.25">
      <c r="A295" s="3"/>
      <c r="B295" s="40"/>
      <c r="C295" s="40"/>
      <c r="D295" s="40"/>
      <c r="E295" s="40"/>
      <c r="F295" s="40"/>
      <c r="G295" s="40"/>
      <c r="H295" s="74"/>
      <c r="I295" s="5"/>
    </row>
    <row r="296" spans="1:10" x14ac:dyDescent="0.25">
      <c r="A296" s="3"/>
      <c r="B296" s="40"/>
      <c r="C296" s="40"/>
      <c r="D296" s="40"/>
      <c r="E296" s="40"/>
      <c r="F296" s="40"/>
      <c r="G296" s="40"/>
      <c r="H296" s="74"/>
      <c r="I296" s="5"/>
    </row>
    <row r="297" spans="1:10" x14ac:dyDescent="0.25">
      <c r="A297" s="44" t="s">
        <v>45</v>
      </c>
      <c r="B297" s="5"/>
      <c r="C297" s="5"/>
      <c r="D297" s="5"/>
      <c r="E297" s="5"/>
      <c r="F297" s="5"/>
      <c r="G297" s="5"/>
      <c r="H297" s="5"/>
      <c r="I297" s="5"/>
      <c r="J297" s="6"/>
    </row>
    <row r="298" spans="1:10" ht="15.75" thickBot="1" x14ac:dyDescent="0.3">
      <c r="A298" s="3"/>
      <c r="B298" s="5"/>
      <c r="C298" s="5"/>
      <c r="D298" s="5"/>
      <c r="E298" s="5"/>
      <c r="F298" s="5"/>
      <c r="G298" s="5"/>
      <c r="H298" s="5"/>
      <c r="I298" s="5"/>
      <c r="J298" s="6"/>
    </row>
    <row r="299" spans="1:10" ht="15.75" customHeight="1" thickBot="1" x14ac:dyDescent="0.3">
      <c r="A299" s="142" t="s">
        <v>5</v>
      </c>
      <c r="B299" s="142" t="s">
        <v>8</v>
      </c>
      <c r="C299" s="142" t="s">
        <v>46</v>
      </c>
      <c r="D299" s="142"/>
      <c r="E299" s="142"/>
      <c r="F299" s="142"/>
      <c r="G299" s="142"/>
      <c r="H299" s="142"/>
      <c r="I299" s="142"/>
    </row>
    <row r="300" spans="1:10" ht="40.5" customHeight="1" thickBot="1" x14ac:dyDescent="0.3">
      <c r="A300" s="143"/>
      <c r="B300" s="143"/>
      <c r="C300" s="29" t="s">
        <v>47</v>
      </c>
      <c r="D300" s="75" t="s">
        <v>48</v>
      </c>
      <c r="E300" s="75" t="s">
        <v>49</v>
      </c>
      <c r="F300" s="75" t="s">
        <v>50</v>
      </c>
      <c r="G300" s="29" t="s">
        <v>51</v>
      </c>
      <c r="H300" s="29" t="s">
        <v>52</v>
      </c>
      <c r="I300" s="29" t="s">
        <v>53</v>
      </c>
    </row>
    <row r="301" spans="1:10" ht="15.75" thickBot="1" x14ac:dyDescent="0.3">
      <c r="A301" s="48" t="s">
        <v>13</v>
      </c>
      <c r="B301" s="31">
        <v>1528</v>
      </c>
      <c r="C301" s="72">
        <v>348</v>
      </c>
      <c r="D301" s="31">
        <v>409</v>
      </c>
      <c r="E301" s="66">
        <v>227</v>
      </c>
      <c r="F301" s="31">
        <v>233</v>
      </c>
      <c r="G301" s="66">
        <v>79</v>
      </c>
      <c r="H301" s="76">
        <v>34</v>
      </c>
      <c r="I301" s="31">
        <v>198</v>
      </c>
    </row>
    <row r="302" spans="1:10" ht="15.75" thickBot="1" x14ac:dyDescent="0.3">
      <c r="A302" s="54" t="s">
        <v>14</v>
      </c>
      <c r="B302" s="37">
        <v>617</v>
      </c>
      <c r="C302" s="35">
        <v>144</v>
      </c>
      <c r="D302" s="67">
        <v>167</v>
      </c>
      <c r="E302" s="37">
        <v>91</v>
      </c>
      <c r="F302" s="67">
        <v>89</v>
      </c>
      <c r="G302" s="67">
        <v>39</v>
      </c>
      <c r="H302" s="77">
        <v>12</v>
      </c>
      <c r="I302" s="37">
        <v>75</v>
      </c>
    </row>
    <row r="303" spans="1:10" ht="15.75" thickBot="1" x14ac:dyDescent="0.3">
      <c r="A303" s="54" t="s">
        <v>15</v>
      </c>
      <c r="B303" s="37">
        <v>350</v>
      </c>
      <c r="C303" s="37">
        <v>82</v>
      </c>
      <c r="D303" s="37">
        <v>83</v>
      </c>
      <c r="E303" s="69">
        <v>61</v>
      </c>
      <c r="F303" s="37">
        <v>56</v>
      </c>
      <c r="G303" s="37">
        <v>11</v>
      </c>
      <c r="H303" s="77">
        <v>10</v>
      </c>
      <c r="I303" s="37">
        <v>47</v>
      </c>
    </row>
    <row r="304" spans="1:10" ht="15.75" thickBot="1" x14ac:dyDescent="0.3">
      <c r="A304" s="54" t="s">
        <v>16</v>
      </c>
      <c r="B304" s="37">
        <v>74</v>
      </c>
      <c r="C304" s="37">
        <v>16</v>
      </c>
      <c r="D304" s="35">
        <v>33</v>
      </c>
      <c r="E304" s="35">
        <v>7</v>
      </c>
      <c r="F304" s="35">
        <v>8</v>
      </c>
      <c r="G304" s="37">
        <v>1</v>
      </c>
      <c r="H304" s="78">
        <v>0</v>
      </c>
      <c r="I304" s="35">
        <v>9</v>
      </c>
    </row>
    <row r="305" spans="1:9" ht="15.75" thickBot="1" x14ac:dyDescent="0.3">
      <c r="A305" s="54" t="s">
        <v>17</v>
      </c>
      <c r="B305" s="37">
        <v>126</v>
      </c>
      <c r="C305" s="77">
        <v>31</v>
      </c>
      <c r="D305" s="37">
        <v>27</v>
      </c>
      <c r="E305" s="38">
        <v>22</v>
      </c>
      <c r="F305" s="37">
        <v>17</v>
      </c>
      <c r="G305" s="38">
        <v>6</v>
      </c>
      <c r="H305" s="37">
        <v>1</v>
      </c>
      <c r="I305" s="79">
        <v>22</v>
      </c>
    </row>
    <row r="306" spans="1:9" ht="15.75" thickBot="1" x14ac:dyDescent="0.3">
      <c r="A306" s="54" t="s">
        <v>18</v>
      </c>
      <c r="B306" s="37">
        <v>110</v>
      </c>
      <c r="C306" s="37">
        <v>22</v>
      </c>
      <c r="D306" s="67">
        <v>32</v>
      </c>
      <c r="E306" s="37">
        <v>16</v>
      </c>
      <c r="F306" s="67">
        <v>22</v>
      </c>
      <c r="G306" s="37">
        <v>5</v>
      </c>
      <c r="H306" s="77">
        <v>4</v>
      </c>
      <c r="I306" s="37">
        <v>9</v>
      </c>
    </row>
    <row r="307" spans="1:9" ht="15.75" thickBot="1" x14ac:dyDescent="0.3">
      <c r="A307" s="54" t="s">
        <v>19</v>
      </c>
      <c r="B307" s="37">
        <v>250</v>
      </c>
      <c r="C307" s="73">
        <v>53</v>
      </c>
      <c r="D307" s="37">
        <v>67</v>
      </c>
      <c r="E307" s="37">
        <v>30</v>
      </c>
      <c r="F307" s="37">
        <v>41</v>
      </c>
      <c r="G307" s="37">
        <v>17</v>
      </c>
      <c r="H307" s="37">
        <v>7</v>
      </c>
      <c r="I307" s="37">
        <v>35</v>
      </c>
    </row>
    <row r="308" spans="1:9" x14ac:dyDescent="0.25">
      <c r="A308" s="3"/>
      <c r="B308" s="40"/>
      <c r="C308" s="40"/>
      <c r="D308" s="40"/>
      <c r="E308" s="40"/>
      <c r="F308" s="40"/>
      <c r="G308" s="40"/>
      <c r="H308" s="40"/>
      <c r="I308" s="40"/>
    </row>
    <row r="309" spans="1:9" x14ac:dyDescent="0.25">
      <c r="A309" s="3"/>
      <c r="B309" s="40"/>
      <c r="C309" s="40"/>
      <c r="D309" s="40"/>
      <c r="E309" s="40"/>
      <c r="F309" s="40"/>
      <c r="G309" s="40"/>
      <c r="H309" s="40"/>
      <c r="I309" s="40"/>
    </row>
    <row r="310" spans="1:9" x14ac:dyDescent="0.25">
      <c r="A310" s="3"/>
      <c r="B310" s="40"/>
      <c r="C310" s="40"/>
      <c r="D310" s="40"/>
      <c r="E310" s="40"/>
      <c r="F310" s="40"/>
      <c r="G310" s="40"/>
      <c r="H310" s="40"/>
      <c r="I310" s="40"/>
    </row>
    <row r="311" spans="1:9" x14ac:dyDescent="0.25">
      <c r="A311" s="3"/>
      <c r="B311" s="40"/>
      <c r="C311" s="40"/>
      <c r="D311" s="40"/>
      <c r="E311" s="40"/>
      <c r="F311" s="40"/>
      <c r="G311" s="40"/>
      <c r="H311" s="40"/>
      <c r="I311" s="40"/>
    </row>
    <row r="312" spans="1:9" x14ac:dyDescent="0.25">
      <c r="A312" s="3"/>
      <c r="B312" s="40"/>
      <c r="C312" s="40"/>
      <c r="D312" s="40"/>
      <c r="E312" s="40"/>
      <c r="F312" s="40"/>
      <c r="G312" s="40"/>
      <c r="H312" s="40"/>
      <c r="I312" s="40"/>
    </row>
    <row r="313" spans="1:9" x14ac:dyDescent="0.25">
      <c r="A313" s="3"/>
      <c r="B313" s="40"/>
      <c r="C313" s="40"/>
      <c r="D313" s="40"/>
      <c r="E313" s="40"/>
      <c r="F313" s="40"/>
      <c r="G313" s="40"/>
      <c r="H313" s="40"/>
      <c r="I313" s="40"/>
    </row>
    <row r="314" spans="1:9" x14ac:dyDescent="0.25">
      <c r="A314" s="3"/>
      <c r="B314" s="40"/>
      <c r="C314" s="40"/>
      <c r="D314" s="40"/>
      <c r="E314" s="40"/>
      <c r="F314" s="40"/>
      <c r="G314" s="40"/>
      <c r="H314" s="40"/>
      <c r="I314" s="40"/>
    </row>
    <row r="315" spans="1:9" x14ac:dyDescent="0.25">
      <c r="A315" s="3"/>
      <c r="B315" s="40"/>
      <c r="C315" s="40"/>
      <c r="D315" s="40"/>
      <c r="E315" s="40"/>
      <c r="F315" s="40"/>
      <c r="G315" s="40"/>
      <c r="H315" s="40"/>
      <c r="I315" s="40"/>
    </row>
    <row r="316" spans="1:9" x14ac:dyDescent="0.25">
      <c r="A316" s="3"/>
      <c r="B316" s="40"/>
      <c r="C316" s="40"/>
      <c r="D316" s="40"/>
      <c r="E316" s="40"/>
      <c r="F316" s="40"/>
      <c r="G316" s="40"/>
      <c r="H316" s="40"/>
      <c r="I316" s="40"/>
    </row>
    <row r="317" spans="1:9" x14ac:dyDescent="0.25">
      <c r="A317" s="3"/>
      <c r="B317" s="40"/>
      <c r="C317" s="40"/>
      <c r="D317" s="40"/>
      <c r="E317" s="40"/>
      <c r="F317" s="40"/>
      <c r="G317" s="40"/>
      <c r="H317" s="40"/>
      <c r="I317" s="40"/>
    </row>
    <row r="318" spans="1:9" x14ac:dyDescent="0.25">
      <c r="A318" s="3"/>
      <c r="B318" s="40"/>
      <c r="C318" s="40"/>
      <c r="D318" s="40"/>
      <c r="E318" s="40"/>
      <c r="F318" s="40"/>
      <c r="G318" s="40"/>
      <c r="H318" s="40"/>
      <c r="I318" s="40"/>
    </row>
    <row r="319" spans="1:9" x14ac:dyDescent="0.25">
      <c r="A319" s="3"/>
      <c r="B319" s="40"/>
      <c r="C319" s="40"/>
      <c r="D319" s="40"/>
      <c r="E319" s="40"/>
      <c r="F319" s="40"/>
      <c r="G319" s="40"/>
      <c r="H319" s="40"/>
      <c r="I319" s="40"/>
    </row>
    <row r="320" spans="1:9" x14ac:dyDescent="0.25">
      <c r="A320" s="3"/>
      <c r="B320" s="40"/>
      <c r="C320" s="40"/>
      <c r="D320" s="40"/>
      <c r="E320" s="40"/>
      <c r="F320" s="40"/>
      <c r="G320" s="40"/>
      <c r="H320" s="40"/>
      <c r="I320" s="40"/>
    </row>
    <row r="321" spans="1:10" x14ac:dyDescent="0.25">
      <c r="A321" s="3"/>
      <c r="B321" s="40"/>
      <c r="C321" s="40"/>
      <c r="D321" s="40"/>
      <c r="E321" s="40"/>
      <c r="F321" s="40"/>
      <c r="G321" s="40"/>
      <c r="H321" s="40"/>
      <c r="I321" s="40"/>
    </row>
    <row r="322" spans="1:10" x14ac:dyDescent="0.25">
      <c r="A322" s="3"/>
      <c r="B322" s="40"/>
      <c r="C322" s="40"/>
      <c r="D322" s="40"/>
      <c r="E322" s="40"/>
      <c r="F322" s="40"/>
      <c r="G322" s="40"/>
      <c r="H322" s="40"/>
      <c r="I322" s="40"/>
    </row>
    <row r="323" spans="1:10" x14ac:dyDescent="0.25">
      <c r="A323" s="3"/>
      <c r="B323" s="40"/>
      <c r="C323" s="40"/>
      <c r="D323" s="40"/>
      <c r="E323" s="40"/>
      <c r="F323" s="40"/>
      <c r="G323" s="40"/>
      <c r="H323" s="40"/>
      <c r="I323" s="40"/>
    </row>
    <row r="324" spans="1:10" x14ac:dyDescent="0.25">
      <c r="A324" s="3"/>
      <c r="B324" s="40"/>
      <c r="C324" s="40"/>
      <c r="D324" s="40"/>
      <c r="E324" s="40"/>
      <c r="F324" s="40"/>
      <c r="G324" s="40"/>
      <c r="H324" s="40"/>
      <c r="I324" s="40"/>
    </row>
    <row r="325" spans="1:10" x14ac:dyDescent="0.25">
      <c r="A325" s="41"/>
      <c r="B325" s="40"/>
      <c r="C325" s="40"/>
      <c r="D325" s="40"/>
      <c r="E325" s="40"/>
      <c r="F325" s="40"/>
      <c r="G325" s="40"/>
      <c r="H325" s="40"/>
      <c r="I325" s="40"/>
      <c r="J325" s="40"/>
    </row>
    <row r="326" spans="1:10" x14ac:dyDescent="0.25">
      <c r="A326" s="41"/>
      <c r="B326" s="40"/>
      <c r="C326" s="40"/>
      <c r="D326" s="40"/>
      <c r="E326" s="40"/>
      <c r="F326" s="40"/>
      <c r="G326" s="40"/>
      <c r="H326" s="40"/>
      <c r="I326" s="40"/>
      <c r="J326" s="40"/>
    </row>
    <row r="327" spans="1:10" x14ac:dyDescent="0.25">
      <c r="A327" s="41"/>
      <c r="B327" s="40"/>
      <c r="C327" s="40"/>
      <c r="D327" s="40"/>
      <c r="E327" s="40"/>
      <c r="F327" s="40"/>
      <c r="G327" s="40"/>
      <c r="H327" s="40"/>
      <c r="I327" s="40"/>
      <c r="J327" s="40"/>
    </row>
    <row r="328" spans="1:10" x14ac:dyDescent="0.25">
      <c r="A328" s="41"/>
      <c r="B328" s="40"/>
      <c r="C328" s="40"/>
      <c r="D328" s="40"/>
      <c r="E328" s="40"/>
      <c r="F328" s="40"/>
      <c r="G328" s="40"/>
      <c r="H328" s="40"/>
      <c r="I328" s="40"/>
      <c r="J328" s="40"/>
    </row>
    <row r="329" spans="1:10" x14ac:dyDescent="0.25">
      <c r="A329" s="41"/>
      <c r="B329" s="40"/>
      <c r="C329" s="40"/>
      <c r="D329" s="40"/>
      <c r="E329" s="40"/>
      <c r="F329" s="40"/>
      <c r="G329" s="40"/>
      <c r="H329" s="40"/>
      <c r="I329" s="40"/>
      <c r="J329" s="40"/>
    </row>
    <row r="330" spans="1:10" x14ac:dyDescent="0.25">
      <c r="A330" s="41"/>
      <c r="B330" s="40"/>
      <c r="C330" s="40"/>
      <c r="D330" s="40"/>
      <c r="E330" s="40"/>
      <c r="F330" s="40"/>
      <c r="G330" s="40"/>
      <c r="H330" s="40"/>
      <c r="I330" s="40"/>
      <c r="J330" s="40"/>
    </row>
    <row r="331" spans="1:10" x14ac:dyDescent="0.25">
      <c r="A331" s="41"/>
      <c r="B331" s="40"/>
      <c r="C331" s="40"/>
      <c r="D331" s="40"/>
      <c r="E331" s="40"/>
      <c r="F331" s="40"/>
      <c r="G331" s="40"/>
      <c r="H331" s="40"/>
      <c r="I331" s="40"/>
      <c r="J331" s="40"/>
    </row>
    <row r="332" spans="1:10" x14ac:dyDescent="0.25">
      <c r="A332" s="41"/>
      <c r="B332" s="40"/>
      <c r="C332" s="40"/>
      <c r="D332" s="40"/>
      <c r="E332" s="40"/>
      <c r="F332" s="40"/>
      <c r="G332" s="40"/>
      <c r="H332" s="40"/>
      <c r="I332" s="40"/>
      <c r="J332" s="40"/>
    </row>
    <row r="333" spans="1:10" x14ac:dyDescent="0.25">
      <c r="A333" s="41"/>
      <c r="B333" s="40"/>
      <c r="C333" s="40"/>
      <c r="D333" s="40"/>
      <c r="E333" s="40"/>
      <c r="F333" s="40"/>
      <c r="G333" s="40"/>
      <c r="H333" s="40"/>
      <c r="I333" s="40"/>
      <c r="J333" s="40"/>
    </row>
    <row r="334" spans="1:10" x14ac:dyDescent="0.25">
      <c r="A334" s="41"/>
      <c r="B334" s="40"/>
      <c r="C334" s="40"/>
      <c r="D334" s="40"/>
      <c r="E334" s="40"/>
      <c r="F334" s="40"/>
      <c r="G334" s="40"/>
      <c r="H334" s="40"/>
      <c r="I334" s="40"/>
      <c r="J334" s="40"/>
    </row>
    <row r="335" spans="1:10" x14ac:dyDescent="0.25">
      <c r="A335" s="41"/>
      <c r="B335" s="40"/>
      <c r="C335" s="40"/>
      <c r="D335" s="40"/>
      <c r="E335" s="40"/>
      <c r="F335" s="40"/>
      <c r="G335" s="40"/>
      <c r="H335" s="40"/>
      <c r="I335" s="40"/>
      <c r="J335" s="40"/>
    </row>
    <row r="336" spans="1:10" x14ac:dyDescent="0.25">
      <c r="A336" s="41"/>
      <c r="B336" s="40"/>
      <c r="C336" s="40"/>
      <c r="D336" s="40"/>
      <c r="E336" s="40"/>
      <c r="F336" s="40"/>
      <c r="G336" s="40"/>
      <c r="H336" s="40"/>
      <c r="I336" s="40"/>
      <c r="J336" s="40"/>
    </row>
    <row r="337" spans="1:10" x14ac:dyDescent="0.25">
      <c r="A337" s="41"/>
      <c r="B337" s="40"/>
      <c r="C337" s="40"/>
      <c r="D337" s="40"/>
      <c r="E337" s="40"/>
      <c r="F337" s="40"/>
      <c r="G337" s="40"/>
      <c r="H337" s="40"/>
      <c r="I337" s="40"/>
      <c r="J337" s="40"/>
    </row>
    <row r="338" spans="1:10" x14ac:dyDescent="0.25">
      <c r="A338" s="41"/>
      <c r="B338" s="40"/>
      <c r="C338" s="40"/>
      <c r="D338" s="40"/>
      <c r="E338" s="40"/>
      <c r="F338" s="40"/>
      <c r="G338" s="40"/>
      <c r="H338" s="40"/>
      <c r="I338" s="40"/>
      <c r="J338" s="40"/>
    </row>
    <row r="339" spans="1:10" x14ac:dyDescent="0.25">
      <c r="A339" s="41"/>
      <c r="B339" s="40"/>
      <c r="C339" s="40"/>
      <c r="D339" s="40"/>
      <c r="E339" s="40"/>
      <c r="F339" s="40"/>
      <c r="G339" s="40"/>
      <c r="H339" s="40"/>
      <c r="I339" s="40"/>
      <c r="J339" s="40"/>
    </row>
    <row r="340" spans="1:10" x14ac:dyDescent="0.25">
      <c r="A340" s="41"/>
      <c r="B340" s="40"/>
      <c r="C340" s="40"/>
      <c r="D340" s="40"/>
      <c r="E340" s="40"/>
      <c r="F340" s="40"/>
      <c r="G340" s="40"/>
      <c r="H340" s="40"/>
      <c r="I340" s="40"/>
      <c r="J340" s="40"/>
    </row>
    <row r="341" spans="1:10" x14ac:dyDescent="0.25">
      <c r="A341" s="41"/>
      <c r="B341" s="40"/>
      <c r="C341" s="40"/>
      <c r="D341" s="40"/>
      <c r="E341" s="40"/>
      <c r="F341" s="40"/>
      <c r="G341" s="40"/>
      <c r="H341" s="40"/>
      <c r="I341" s="40"/>
      <c r="J341" s="40"/>
    </row>
    <row r="342" spans="1:10" x14ac:dyDescent="0.25">
      <c r="A342" s="41"/>
      <c r="B342" s="40"/>
      <c r="C342" s="40"/>
      <c r="D342" s="40"/>
      <c r="E342" s="40"/>
      <c r="F342" s="40"/>
      <c r="G342" s="40"/>
      <c r="H342" s="40"/>
      <c r="I342" s="40"/>
      <c r="J342" s="40"/>
    </row>
    <row r="343" spans="1:10" x14ac:dyDescent="0.25">
      <c r="A343" s="41"/>
      <c r="B343" s="40"/>
      <c r="C343" s="40"/>
      <c r="D343" s="40"/>
      <c r="E343" s="40"/>
      <c r="F343" s="40"/>
      <c r="G343" s="40"/>
      <c r="H343" s="40"/>
      <c r="I343" s="40"/>
      <c r="J343" s="40"/>
    </row>
    <row r="344" spans="1:10" x14ac:dyDescent="0.25">
      <c r="A344" s="41"/>
      <c r="B344" s="40"/>
      <c r="C344" s="40"/>
      <c r="D344" s="40"/>
      <c r="E344" s="40"/>
      <c r="F344" s="40"/>
      <c r="G344" s="40"/>
      <c r="H344" s="40"/>
      <c r="I344" s="40"/>
      <c r="J344" s="40"/>
    </row>
    <row r="345" spans="1:10" x14ac:dyDescent="0.25">
      <c r="A345" s="41"/>
      <c r="B345" s="40"/>
      <c r="C345" s="40"/>
      <c r="D345" s="40"/>
      <c r="E345" s="40"/>
      <c r="F345" s="40"/>
      <c r="G345" s="40"/>
      <c r="H345" s="40"/>
      <c r="I345" s="40"/>
      <c r="J345" s="40"/>
    </row>
    <row r="346" spans="1:10" x14ac:dyDescent="0.25">
      <c r="A346" s="41"/>
      <c r="B346" s="40"/>
      <c r="C346" s="40"/>
      <c r="D346" s="40"/>
      <c r="E346" s="40"/>
      <c r="F346" s="40"/>
      <c r="G346" s="40"/>
      <c r="H346" s="40"/>
      <c r="I346" s="40"/>
      <c r="J346" s="40"/>
    </row>
    <row r="347" spans="1:10" x14ac:dyDescent="0.25">
      <c r="A347" s="44" t="s">
        <v>54</v>
      </c>
      <c r="B347" s="5"/>
      <c r="C347" s="5"/>
      <c r="D347" s="5"/>
      <c r="E347" s="5"/>
      <c r="F347" s="5"/>
      <c r="G347" s="5"/>
      <c r="H347" s="5"/>
      <c r="I347" s="5"/>
      <c r="J347" s="80"/>
    </row>
    <row r="348" spans="1:10" x14ac:dyDescent="0.25">
      <c r="A348" s="44" t="s">
        <v>55</v>
      </c>
      <c r="B348" s="5"/>
      <c r="C348" s="5"/>
      <c r="D348" s="5"/>
      <c r="E348" s="5"/>
      <c r="F348" s="5"/>
      <c r="G348" s="5"/>
      <c r="H348" s="5"/>
      <c r="I348" s="5"/>
      <c r="J348" s="40"/>
    </row>
    <row r="349" spans="1:10" ht="15.75" thickBot="1" x14ac:dyDescent="0.3">
      <c r="A349" s="3"/>
      <c r="B349" s="5"/>
      <c r="C349" s="5"/>
      <c r="D349" s="5"/>
      <c r="E349" s="5"/>
      <c r="F349" s="5"/>
      <c r="G349" s="5"/>
      <c r="H349" s="5"/>
      <c r="I349" s="5"/>
      <c r="J349" s="40"/>
    </row>
    <row r="350" spans="1:10" ht="15.75" customHeight="1" thickBot="1" x14ac:dyDescent="0.3">
      <c r="A350" s="142" t="s">
        <v>5</v>
      </c>
      <c r="B350" s="142" t="s">
        <v>56</v>
      </c>
      <c r="C350" s="144" t="s">
        <v>57</v>
      </c>
      <c r="D350" s="144"/>
      <c r="E350" s="144"/>
      <c r="F350" s="144"/>
      <c r="G350" s="144"/>
      <c r="H350" s="144"/>
      <c r="I350" s="5"/>
    </row>
    <row r="351" spans="1:10" ht="15.75" thickBot="1" x14ac:dyDescent="0.3">
      <c r="A351" s="143"/>
      <c r="B351" s="143"/>
      <c r="C351" s="27" t="s">
        <v>58</v>
      </c>
      <c r="D351" s="75" t="s">
        <v>59</v>
      </c>
      <c r="E351" s="75" t="s">
        <v>60</v>
      </c>
      <c r="F351" s="75" t="s">
        <v>61</v>
      </c>
      <c r="G351" s="75" t="s">
        <v>62</v>
      </c>
      <c r="H351" s="29" t="s">
        <v>63</v>
      </c>
      <c r="I351" s="5"/>
    </row>
    <row r="352" spans="1:10" ht="15.75" thickBot="1" x14ac:dyDescent="0.3">
      <c r="A352" s="48" t="s">
        <v>13</v>
      </c>
      <c r="B352" s="31">
        <v>1528</v>
      </c>
      <c r="C352" s="72">
        <v>147</v>
      </c>
      <c r="D352" s="31">
        <v>291</v>
      </c>
      <c r="E352" s="66">
        <v>235</v>
      </c>
      <c r="F352" s="31">
        <v>281</v>
      </c>
      <c r="G352" s="66">
        <v>235</v>
      </c>
      <c r="H352" s="31">
        <v>339</v>
      </c>
      <c r="I352" s="5"/>
    </row>
    <row r="353" spans="1:10" ht="15.75" thickBot="1" x14ac:dyDescent="0.3">
      <c r="A353" s="54" t="s">
        <v>14</v>
      </c>
      <c r="B353" s="37">
        <v>617</v>
      </c>
      <c r="C353" s="35">
        <v>80</v>
      </c>
      <c r="D353" s="67">
        <v>129</v>
      </c>
      <c r="E353" s="67">
        <v>112</v>
      </c>
      <c r="F353" s="67">
        <v>111</v>
      </c>
      <c r="G353" s="67">
        <v>93</v>
      </c>
      <c r="H353" s="37">
        <v>92</v>
      </c>
      <c r="I353" s="5"/>
    </row>
    <row r="354" spans="1:10" ht="15.75" thickBot="1" x14ac:dyDescent="0.3">
      <c r="A354" s="54" t="s">
        <v>15</v>
      </c>
      <c r="B354" s="37">
        <v>350</v>
      </c>
      <c r="C354" s="37">
        <v>23</v>
      </c>
      <c r="D354" s="37">
        <v>58</v>
      </c>
      <c r="E354" s="37">
        <v>54</v>
      </c>
      <c r="F354" s="37">
        <v>60</v>
      </c>
      <c r="G354" s="37">
        <v>53</v>
      </c>
      <c r="H354" s="37">
        <v>102</v>
      </c>
      <c r="I354" s="5"/>
    </row>
    <row r="355" spans="1:10" ht="15.75" thickBot="1" x14ac:dyDescent="0.3">
      <c r="A355" s="54" t="s">
        <v>16</v>
      </c>
      <c r="B355" s="37">
        <v>74</v>
      </c>
      <c r="C355" s="37">
        <v>5</v>
      </c>
      <c r="D355" s="68">
        <v>12</v>
      </c>
      <c r="E355" s="37">
        <v>9</v>
      </c>
      <c r="F355" s="68">
        <v>19</v>
      </c>
      <c r="G355" s="37">
        <v>16</v>
      </c>
      <c r="H355" s="37">
        <v>13</v>
      </c>
      <c r="I355" s="5"/>
    </row>
    <row r="356" spans="1:10" ht="15.75" thickBot="1" x14ac:dyDescent="0.3">
      <c r="A356" s="54" t="s">
        <v>17</v>
      </c>
      <c r="B356" s="37">
        <v>126</v>
      </c>
      <c r="C356" s="69">
        <v>10</v>
      </c>
      <c r="D356" s="37">
        <v>25</v>
      </c>
      <c r="E356" s="69">
        <v>15</v>
      </c>
      <c r="F356" s="37">
        <v>29</v>
      </c>
      <c r="G356" s="69">
        <v>28</v>
      </c>
      <c r="H356" s="37">
        <v>19</v>
      </c>
      <c r="I356" s="5"/>
    </row>
    <row r="357" spans="1:10" ht="15.75" thickBot="1" x14ac:dyDescent="0.3">
      <c r="A357" s="54" t="s">
        <v>18</v>
      </c>
      <c r="B357" s="37">
        <v>110</v>
      </c>
      <c r="C357" s="37">
        <v>7</v>
      </c>
      <c r="D357" s="37">
        <v>24</v>
      </c>
      <c r="E357" s="37">
        <v>16</v>
      </c>
      <c r="F357" s="37">
        <v>25</v>
      </c>
      <c r="G357" s="67">
        <v>18</v>
      </c>
      <c r="H357" s="37">
        <v>20</v>
      </c>
      <c r="I357" s="5"/>
    </row>
    <row r="358" spans="1:10" ht="15.75" thickBot="1" x14ac:dyDescent="0.3">
      <c r="A358" s="54" t="s">
        <v>19</v>
      </c>
      <c r="B358" s="37">
        <v>250</v>
      </c>
      <c r="C358" s="73">
        <v>22</v>
      </c>
      <c r="D358" s="37">
        <v>42</v>
      </c>
      <c r="E358" s="37">
        <v>29</v>
      </c>
      <c r="F358" s="37">
        <v>37</v>
      </c>
      <c r="G358" s="37">
        <v>27</v>
      </c>
      <c r="H358" s="37">
        <v>93</v>
      </c>
      <c r="I358" s="5"/>
    </row>
    <row r="359" spans="1:10" x14ac:dyDescent="0.25">
      <c r="A359" s="3"/>
      <c r="B359" s="40"/>
      <c r="C359" s="40"/>
      <c r="D359" s="40"/>
      <c r="E359" s="40"/>
      <c r="F359" s="40"/>
      <c r="G359" s="40"/>
      <c r="H359" s="40"/>
      <c r="I359" s="5"/>
    </row>
    <row r="360" spans="1:10" x14ac:dyDescent="0.25">
      <c r="A360" s="3"/>
      <c r="B360" s="40"/>
      <c r="C360" s="40"/>
      <c r="D360" s="40"/>
      <c r="E360" s="40"/>
      <c r="F360" s="40"/>
      <c r="G360" s="40"/>
      <c r="H360" s="40"/>
      <c r="I360" s="5"/>
    </row>
    <row r="361" spans="1:10" x14ac:dyDescent="0.25">
      <c r="A361" s="11"/>
      <c r="B361" s="5"/>
      <c r="C361" s="40"/>
      <c r="D361" s="40"/>
      <c r="E361" s="40">
        <v>53</v>
      </c>
      <c r="F361" s="40">
        <v>41</v>
      </c>
      <c r="G361" s="40"/>
      <c r="H361" s="40"/>
      <c r="I361" s="40"/>
      <c r="J361" s="6"/>
    </row>
    <row r="362" spans="1:10" x14ac:dyDescent="0.25">
      <c r="A362" s="11"/>
      <c r="B362" s="5"/>
      <c r="C362" s="40"/>
      <c r="D362" s="40"/>
      <c r="E362" s="40"/>
      <c r="F362" s="40"/>
      <c r="G362" s="40"/>
      <c r="H362" s="40"/>
      <c r="I362" s="40"/>
      <c r="J362" s="6"/>
    </row>
    <row r="363" spans="1:10" x14ac:dyDescent="0.25">
      <c r="A363" s="11"/>
      <c r="B363" s="5"/>
      <c r="C363" s="40"/>
      <c r="D363" s="40"/>
      <c r="E363" s="40"/>
      <c r="F363" s="40"/>
      <c r="G363" s="40"/>
      <c r="H363" s="40"/>
      <c r="I363" s="40"/>
      <c r="J363" s="6"/>
    </row>
    <row r="364" spans="1:10" x14ac:dyDescent="0.25">
      <c r="A364" s="11"/>
      <c r="B364" s="5"/>
      <c r="C364" s="40"/>
      <c r="D364" s="40"/>
      <c r="E364" s="40"/>
      <c r="F364" s="40"/>
      <c r="G364" s="40"/>
      <c r="H364" s="40"/>
      <c r="I364" s="40"/>
      <c r="J364" s="6"/>
    </row>
    <row r="365" spans="1:10" x14ac:dyDescent="0.25">
      <c r="A365" s="11"/>
      <c r="B365" s="5"/>
      <c r="C365" s="40"/>
      <c r="D365" s="40"/>
      <c r="E365" s="40"/>
      <c r="F365" s="40"/>
      <c r="G365" s="40"/>
      <c r="H365" s="40"/>
      <c r="I365" s="40"/>
      <c r="J365" s="6"/>
    </row>
    <row r="366" spans="1:10" x14ac:dyDescent="0.25">
      <c r="A366" s="11"/>
      <c r="B366" s="5"/>
      <c r="C366" s="40"/>
      <c r="D366" s="40"/>
      <c r="E366" s="40"/>
      <c r="F366" s="40"/>
      <c r="G366" s="40"/>
      <c r="H366" s="40"/>
      <c r="I366" s="40"/>
      <c r="J366" s="6"/>
    </row>
    <row r="367" spans="1:10" x14ac:dyDescent="0.25">
      <c r="A367" s="11"/>
      <c r="B367" s="5"/>
      <c r="C367" s="40"/>
      <c r="D367" s="40"/>
      <c r="E367" s="40"/>
      <c r="F367" s="40"/>
      <c r="G367" s="40"/>
      <c r="H367" s="40"/>
      <c r="I367" s="40"/>
      <c r="J367" s="6"/>
    </row>
    <row r="368" spans="1:10" x14ac:dyDescent="0.25">
      <c r="A368" s="11"/>
      <c r="B368" s="5"/>
      <c r="C368" s="40"/>
      <c r="D368" s="40"/>
      <c r="E368" s="40"/>
      <c r="F368" s="40"/>
      <c r="G368" s="40"/>
      <c r="H368" s="40"/>
      <c r="I368" s="40"/>
      <c r="J368" s="6"/>
    </row>
    <row r="369" spans="1:10" x14ac:dyDescent="0.25">
      <c r="A369" s="11"/>
      <c r="B369" s="5"/>
      <c r="C369" s="40"/>
      <c r="D369" s="40"/>
      <c r="E369" s="40"/>
      <c r="F369" s="40"/>
      <c r="G369" s="40"/>
      <c r="H369" s="40"/>
      <c r="I369" s="40"/>
      <c r="J369" s="6"/>
    </row>
    <row r="370" spans="1:10" x14ac:dyDescent="0.25">
      <c r="A370" s="11"/>
      <c r="B370" s="5"/>
      <c r="C370" s="40"/>
      <c r="D370" s="40"/>
      <c r="E370" s="40"/>
      <c r="F370" s="40"/>
      <c r="G370" s="40"/>
      <c r="H370" s="40"/>
      <c r="I370" s="40"/>
      <c r="J370" s="6"/>
    </row>
    <row r="371" spans="1:10" x14ac:dyDescent="0.25">
      <c r="A371" s="11"/>
      <c r="B371" s="5"/>
      <c r="C371" s="40"/>
      <c r="D371" s="40"/>
      <c r="E371" s="40"/>
      <c r="F371" s="40"/>
      <c r="G371" s="40"/>
      <c r="H371" s="40"/>
      <c r="I371" s="40"/>
      <c r="J371" s="6"/>
    </row>
    <row r="372" spans="1:10" x14ac:dyDescent="0.25">
      <c r="A372" s="11"/>
      <c r="B372" s="5"/>
      <c r="C372" s="40"/>
      <c r="D372" s="40"/>
      <c r="E372" s="40"/>
      <c r="F372" s="40"/>
      <c r="G372" s="40"/>
      <c r="H372" s="40"/>
      <c r="I372" s="40"/>
      <c r="J372" s="6"/>
    </row>
    <row r="373" spans="1:10" x14ac:dyDescent="0.25">
      <c r="A373" s="11"/>
      <c r="B373" s="5"/>
      <c r="C373" s="40"/>
      <c r="D373" s="40"/>
      <c r="E373" s="40"/>
      <c r="F373" s="40"/>
      <c r="G373" s="40"/>
      <c r="H373" s="40"/>
      <c r="I373" s="40"/>
      <c r="J373" s="6"/>
    </row>
    <row r="374" spans="1:10" x14ac:dyDescent="0.25">
      <c r="A374" s="11"/>
      <c r="B374" s="5"/>
      <c r="C374" s="40"/>
      <c r="D374" s="40"/>
      <c r="E374" s="40"/>
      <c r="F374" s="40"/>
      <c r="G374" s="40"/>
      <c r="H374" s="40"/>
      <c r="I374" s="40"/>
      <c r="J374" s="6"/>
    </row>
    <row r="375" spans="1:10" x14ac:dyDescent="0.25">
      <c r="A375" s="11"/>
      <c r="B375" s="5"/>
      <c r="C375" s="40"/>
      <c r="D375" s="40"/>
      <c r="E375" s="40"/>
      <c r="F375" s="40"/>
      <c r="G375" s="40"/>
      <c r="H375" s="40"/>
      <c r="I375" s="40"/>
      <c r="J375" s="6"/>
    </row>
    <row r="376" spans="1:10" x14ac:dyDescent="0.25">
      <c r="A376" s="11"/>
      <c r="B376" s="5"/>
      <c r="C376" s="40"/>
      <c r="D376" s="40"/>
      <c r="E376" s="40"/>
      <c r="F376" s="40"/>
      <c r="G376" s="40"/>
      <c r="H376" s="40"/>
      <c r="I376" s="40"/>
      <c r="J376" s="6"/>
    </row>
    <row r="377" spans="1:10" x14ac:dyDescent="0.25">
      <c r="A377" s="11"/>
      <c r="B377" s="5"/>
      <c r="C377" s="40"/>
      <c r="D377" s="40"/>
      <c r="E377" s="40"/>
      <c r="F377" s="40"/>
      <c r="G377" s="40"/>
      <c r="H377" s="40"/>
      <c r="I377" s="40"/>
      <c r="J377" s="6"/>
    </row>
    <row r="378" spans="1:10" x14ac:dyDescent="0.25">
      <c r="A378" s="11"/>
      <c r="B378" s="5"/>
      <c r="C378" s="40"/>
      <c r="D378" s="40"/>
      <c r="E378" s="40"/>
      <c r="F378" s="40"/>
      <c r="G378" s="40"/>
      <c r="H378" s="40"/>
      <c r="I378" s="40"/>
      <c r="J378" s="6"/>
    </row>
    <row r="379" spans="1:10" x14ac:dyDescent="0.25">
      <c r="A379" s="11"/>
      <c r="B379" s="5"/>
      <c r="C379" s="40"/>
      <c r="D379" s="40"/>
      <c r="E379" s="40"/>
      <c r="F379" s="40"/>
      <c r="G379" s="40"/>
      <c r="H379" s="40"/>
      <c r="I379" s="40"/>
      <c r="J379" s="6"/>
    </row>
    <row r="380" spans="1:10" x14ac:dyDescent="0.25">
      <c r="A380" s="11"/>
      <c r="B380" s="5"/>
      <c r="C380" s="40"/>
      <c r="D380" s="40"/>
      <c r="E380" s="40"/>
      <c r="F380" s="40"/>
      <c r="G380" s="40"/>
      <c r="H380" s="40"/>
      <c r="I380" s="40"/>
      <c r="J380" s="6"/>
    </row>
    <row r="381" spans="1:10" x14ac:dyDescent="0.25">
      <c r="A381" s="11"/>
      <c r="B381" s="5"/>
      <c r="C381" s="40"/>
      <c r="D381" s="40"/>
      <c r="E381" s="40"/>
      <c r="F381" s="40"/>
      <c r="G381" s="40"/>
      <c r="H381" s="40"/>
      <c r="I381" s="40"/>
      <c r="J381" s="6"/>
    </row>
    <row r="382" spans="1:10" x14ac:dyDescent="0.25">
      <c r="A382" s="11"/>
      <c r="B382" s="5"/>
      <c r="C382" s="40"/>
      <c r="D382" s="40"/>
      <c r="E382" s="40"/>
      <c r="F382" s="40"/>
      <c r="G382" s="40"/>
      <c r="H382" s="40"/>
      <c r="I382" s="40"/>
      <c r="J382" s="6"/>
    </row>
    <row r="383" spans="1:10" x14ac:dyDescent="0.25">
      <c r="A383" s="11"/>
      <c r="B383" s="5"/>
      <c r="C383" s="40"/>
      <c r="D383" s="40"/>
      <c r="E383" s="40"/>
      <c r="F383" s="40"/>
      <c r="G383" s="40"/>
      <c r="H383" s="40"/>
      <c r="I383" s="40"/>
      <c r="J383" s="6"/>
    </row>
    <row r="384" spans="1:10" x14ac:dyDescent="0.25">
      <c r="A384" s="11"/>
      <c r="B384" s="5"/>
      <c r="C384" s="40"/>
      <c r="D384" s="40"/>
      <c r="E384" s="40"/>
      <c r="F384" s="40"/>
      <c r="G384" s="40"/>
      <c r="H384" s="40"/>
      <c r="I384" s="40"/>
      <c r="J384" s="6"/>
    </row>
    <row r="385" spans="1:10" x14ac:dyDescent="0.25">
      <c r="A385" s="11"/>
      <c r="B385" s="5"/>
      <c r="C385" s="40"/>
      <c r="D385" s="40"/>
      <c r="E385" s="40"/>
      <c r="F385" s="40"/>
      <c r="G385" s="40"/>
      <c r="H385" s="40"/>
      <c r="I385" s="40"/>
      <c r="J385" s="6"/>
    </row>
    <row r="386" spans="1:10" x14ac:dyDescent="0.25">
      <c r="A386" s="11"/>
      <c r="B386" s="5"/>
      <c r="C386" s="40"/>
      <c r="D386" s="40"/>
      <c r="E386" s="40"/>
      <c r="F386" s="40"/>
      <c r="G386" s="40"/>
      <c r="H386" s="40"/>
      <c r="I386" s="40"/>
      <c r="J386" s="6"/>
    </row>
    <row r="387" spans="1:10" x14ac:dyDescent="0.25">
      <c r="A387" s="11"/>
      <c r="B387" s="5"/>
      <c r="C387" s="40"/>
      <c r="D387" s="40"/>
      <c r="E387" s="40"/>
      <c r="F387" s="40"/>
      <c r="G387" s="40"/>
      <c r="H387" s="40"/>
      <c r="I387" s="40"/>
      <c r="J387" s="6"/>
    </row>
    <row r="388" spans="1:10" x14ac:dyDescent="0.25">
      <c r="A388" s="11"/>
      <c r="B388" s="5"/>
      <c r="C388" s="40"/>
      <c r="D388" s="40"/>
      <c r="E388" s="40"/>
      <c r="F388" s="40"/>
      <c r="G388" s="40"/>
      <c r="H388" s="40"/>
      <c r="I388" s="40"/>
      <c r="J388" s="6"/>
    </row>
    <row r="389" spans="1:10" x14ac:dyDescent="0.25">
      <c r="A389" s="11"/>
      <c r="B389" s="5"/>
      <c r="C389" s="40"/>
      <c r="D389" s="40"/>
      <c r="E389" s="40"/>
      <c r="F389" s="40"/>
      <c r="G389" s="40"/>
      <c r="H389" s="40"/>
      <c r="I389" s="40"/>
      <c r="J389" s="6"/>
    </row>
    <row r="390" spans="1:10" x14ac:dyDescent="0.25">
      <c r="A390" s="11"/>
      <c r="B390" s="5"/>
      <c r="C390" s="40"/>
      <c r="D390" s="40"/>
      <c r="E390" s="40"/>
      <c r="F390" s="40"/>
      <c r="G390" s="40"/>
      <c r="H390" s="40"/>
      <c r="I390" s="40"/>
      <c r="J390" s="6"/>
    </row>
    <row r="391" spans="1:10" x14ac:dyDescent="0.25">
      <c r="A391" s="11"/>
      <c r="B391" s="5"/>
      <c r="C391" s="40"/>
      <c r="D391" s="40"/>
      <c r="E391" s="40"/>
      <c r="F391" s="40"/>
      <c r="G391" s="40"/>
      <c r="H391" s="40"/>
      <c r="I391" s="40"/>
      <c r="J391" s="6"/>
    </row>
    <row r="392" spans="1:10" x14ac:dyDescent="0.25">
      <c r="A392" s="11"/>
      <c r="B392" s="5"/>
      <c r="C392" s="40"/>
      <c r="D392" s="40"/>
      <c r="E392" s="40"/>
      <c r="F392" s="40"/>
      <c r="G392" s="40"/>
      <c r="H392" s="40"/>
      <c r="I392" s="40"/>
      <c r="J392" s="6"/>
    </row>
    <row r="393" spans="1:10" x14ac:dyDescent="0.25">
      <c r="A393" s="11"/>
      <c r="B393" s="5"/>
      <c r="C393" s="40"/>
      <c r="D393" s="40"/>
      <c r="E393" s="40"/>
      <c r="F393" s="40"/>
      <c r="G393" s="40"/>
      <c r="H393" s="40"/>
      <c r="I393" s="40"/>
      <c r="J393" s="6"/>
    </row>
    <row r="394" spans="1:10" x14ac:dyDescent="0.25">
      <c r="A394" s="11"/>
      <c r="B394" s="5"/>
      <c r="C394" s="40"/>
      <c r="D394" s="40"/>
      <c r="E394" s="40"/>
      <c r="F394" s="40"/>
      <c r="G394" s="40"/>
      <c r="H394" s="40"/>
      <c r="I394" s="40"/>
      <c r="J394" s="6"/>
    </row>
    <row r="395" spans="1:10" x14ac:dyDescent="0.25">
      <c r="A395" s="11"/>
      <c r="B395" s="5"/>
      <c r="C395" s="40"/>
      <c r="D395" s="40"/>
      <c r="E395" s="40"/>
      <c r="F395" s="40"/>
      <c r="G395" s="40"/>
      <c r="H395" s="40"/>
      <c r="I395" s="40"/>
      <c r="J395" s="6"/>
    </row>
    <row r="396" spans="1:10" x14ac:dyDescent="0.25">
      <c r="A396" s="11"/>
      <c r="B396" s="5"/>
      <c r="C396" s="40"/>
      <c r="D396" s="40"/>
      <c r="E396" s="40"/>
      <c r="F396" s="40"/>
      <c r="G396" s="40"/>
      <c r="H396" s="40"/>
      <c r="I396" s="40"/>
      <c r="J396" s="6"/>
    </row>
    <row r="397" spans="1:10" x14ac:dyDescent="0.25">
      <c r="A397" s="11"/>
      <c r="B397" s="5"/>
      <c r="C397" s="40"/>
      <c r="D397" s="40"/>
      <c r="E397" s="40"/>
      <c r="F397" s="40"/>
      <c r="G397" s="40"/>
      <c r="H397" s="40"/>
      <c r="I397" s="40"/>
      <c r="J397" s="6"/>
    </row>
    <row r="398" spans="1:10" x14ac:dyDescent="0.25">
      <c r="A398" s="11"/>
      <c r="B398" s="5"/>
      <c r="C398" s="40"/>
      <c r="D398" s="40"/>
      <c r="E398" s="40"/>
      <c r="F398" s="40"/>
      <c r="G398" s="40"/>
      <c r="H398" s="40"/>
      <c r="I398" s="40"/>
      <c r="J398" s="6"/>
    </row>
    <row r="399" spans="1:10" s="22" customFormat="1" ht="17.25" x14ac:dyDescent="0.3">
      <c r="A399" s="18" t="s">
        <v>87</v>
      </c>
      <c r="B399" s="19"/>
      <c r="C399" s="19"/>
      <c r="D399" s="19"/>
      <c r="E399" s="19"/>
      <c r="F399" s="19"/>
      <c r="G399" s="19"/>
      <c r="H399" s="19"/>
      <c r="I399" s="21"/>
    </row>
    <row r="400" spans="1:10" x14ac:dyDescent="0.25">
      <c r="A400" s="3" t="s">
        <v>89</v>
      </c>
      <c r="B400" s="5"/>
      <c r="C400" s="5"/>
      <c r="D400" s="5"/>
      <c r="E400" s="5"/>
      <c r="F400" s="5"/>
      <c r="G400" s="5"/>
      <c r="H400" s="5"/>
    </row>
    <row r="401" spans="1:8" x14ac:dyDescent="0.25">
      <c r="A401" s="3"/>
      <c r="B401" s="5"/>
      <c r="C401" s="5"/>
      <c r="D401" s="5"/>
      <c r="E401" s="5"/>
      <c r="F401" s="5"/>
      <c r="G401" s="5"/>
      <c r="H401" s="5"/>
    </row>
    <row r="402" spans="1:8" x14ac:dyDescent="0.25">
      <c r="A402" s="45"/>
      <c r="B402" s="5"/>
      <c r="C402" s="5"/>
      <c r="D402" s="5"/>
      <c r="E402" s="5"/>
      <c r="F402" s="5"/>
      <c r="G402" s="5"/>
      <c r="H402" s="5"/>
    </row>
    <row r="403" spans="1:8" s="137" customFormat="1" ht="15.75" x14ac:dyDescent="0.25">
      <c r="A403" s="162" t="s">
        <v>90</v>
      </c>
      <c r="B403" s="162"/>
      <c r="C403" s="162"/>
      <c r="D403" s="162"/>
      <c r="E403" s="162"/>
      <c r="F403" s="162"/>
      <c r="G403" s="162"/>
      <c r="H403" s="12"/>
    </row>
    <row r="404" spans="1:8" ht="15.75" thickBot="1" x14ac:dyDescent="0.3">
      <c r="A404" s="45"/>
      <c r="B404" s="5"/>
      <c r="C404" s="5"/>
      <c r="D404" s="5"/>
      <c r="E404" s="5"/>
      <c r="F404" s="5"/>
      <c r="G404" s="5"/>
      <c r="H404" s="5"/>
    </row>
    <row r="405" spans="1:8" s="2" customFormat="1" ht="45.75" customHeight="1" thickBot="1" x14ac:dyDescent="0.3">
      <c r="A405" s="155" t="s">
        <v>91</v>
      </c>
      <c r="B405" s="155"/>
      <c r="C405" s="155"/>
      <c r="D405" s="144" t="s">
        <v>92</v>
      </c>
      <c r="E405" s="144"/>
      <c r="F405" s="144" t="s">
        <v>93</v>
      </c>
      <c r="G405" s="144"/>
      <c r="H405" s="5"/>
    </row>
    <row r="406" spans="1:8" s="2" customFormat="1" ht="30" customHeight="1" thickBot="1" x14ac:dyDescent="0.3">
      <c r="A406" s="163" t="s">
        <v>94</v>
      </c>
      <c r="B406" s="163"/>
      <c r="C406" s="163"/>
      <c r="D406" s="164">
        <v>295</v>
      </c>
      <c r="E406" s="164"/>
      <c r="F406" s="164">
        <v>215</v>
      </c>
      <c r="G406" s="164"/>
      <c r="H406" s="5"/>
    </row>
    <row r="407" spans="1:8" s="2" customFormat="1" ht="30" customHeight="1" thickBot="1" x14ac:dyDescent="0.3">
      <c r="A407" s="167" t="s">
        <v>95</v>
      </c>
      <c r="B407" s="167"/>
      <c r="C407" s="167"/>
      <c r="D407" s="164">
        <v>274</v>
      </c>
      <c r="E407" s="164"/>
      <c r="F407" s="164">
        <v>185</v>
      </c>
      <c r="G407" s="164"/>
      <c r="H407" s="5"/>
    </row>
    <row r="408" spans="1:8" ht="30" customHeight="1" thickBot="1" x14ac:dyDescent="0.3">
      <c r="A408" s="165" t="s">
        <v>64</v>
      </c>
      <c r="B408" s="165"/>
      <c r="C408" s="165"/>
      <c r="D408" s="166">
        <v>19</v>
      </c>
      <c r="E408" s="166"/>
      <c r="F408" s="166">
        <v>4</v>
      </c>
      <c r="G408" s="166"/>
      <c r="H408" s="40"/>
    </row>
    <row r="409" spans="1:8" ht="30" customHeight="1" thickBot="1" x14ac:dyDescent="0.3">
      <c r="A409" s="165" t="s">
        <v>96</v>
      </c>
      <c r="B409" s="165"/>
      <c r="C409" s="165"/>
      <c r="D409" s="166">
        <v>0</v>
      </c>
      <c r="E409" s="166"/>
      <c r="F409" s="166">
        <v>0</v>
      </c>
      <c r="G409" s="166"/>
      <c r="H409" s="40"/>
    </row>
    <row r="410" spans="1:8" ht="30" customHeight="1" thickBot="1" x14ac:dyDescent="0.3">
      <c r="A410" s="165" t="s">
        <v>97</v>
      </c>
      <c r="B410" s="165"/>
      <c r="C410" s="165"/>
      <c r="D410" s="166">
        <v>2</v>
      </c>
      <c r="E410" s="166"/>
      <c r="F410" s="166">
        <v>26</v>
      </c>
      <c r="G410" s="166"/>
      <c r="H410" s="40"/>
    </row>
    <row r="411" spans="1:8" ht="30" customHeight="1" thickBot="1" x14ac:dyDescent="0.3">
      <c r="A411" s="165" t="s">
        <v>98</v>
      </c>
      <c r="B411" s="165"/>
      <c r="C411" s="165"/>
      <c r="D411" s="166">
        <v>24</v>
      </c>
      <c r="E411" s="166"/>
      <c r="F411" s="166">
        <v>15</v>
      </c>
      <c r="G411" s="166"/>
      <c r="H411" s="40"/>
    </row>
    <row r="412" spans="1:8" ht="30" customHeight="1" thickBot="1" x14ac:dyDescent="0.3">
      <c r="A412" s="165" t="s">
        <v>99</v>
      </c>
      <c r="B412" s="165"/>
      <c r="C412" s="165"/>
      <c r="D412" s="166">
        <v>0</v>
      </c>
      <c r="E412" s="166"/>
      <c r="F412" s="166">
        <v>0</v>
      </c>
      <c r="G412" s="166"/>
      <c r="H412" s="40"/>
    </row>
    <row r="413" spans="1:8" x14ac:dyDescent="0.25">
      <c r="A413" s="41"/>
      <c r="B413" s="40"/>
      <c r="C413" s="40"/>
      <c r="D413" s="40"/>
      <c r="E413" s="40"/>
      <c r="F413" s="40"/>
      <c r="G413" s="40"/>
      <c r="H413" s="40"/>
    </row>
    <row r="414" spans="1:8" x14ac:dyDescent="0.25">
      <c r="A414" s="41"/>
      <c r="B414" s="40"/>
      <c r="C414" s="40"/>
      <c r="D414" s="40"/>
      <c r="E414" s="40"/>
      <c r="F414" s="40"/>
      <c r="G414" s="40"/>
      <c r="H414" s="40"/>
    </row>
    <row r="415" spans="1:8" x14ac:dyDescent="0.25">
      <c r="A415" s="41"/>
      <c r="B415" s="40"/>
      <c r="C415" s="5"/>
      <c r="D415" s="5"/>
      <c r="E415" s="5"/>
      <c r="F415" s="5"/>
      <c r="G415" s="5"/>
      <c r="H415" s="5"/>
    </row>
    <row r="416" spans="1:8" s="137" customFormat="1" ht="15.75" x14ac:dyDescent="0.25">
      <c r="A416" s="41"/>
      <c r="B416" s="40"/>
      <c r="C416" s="5"/>
      <c r="D416" s="5"/>
      <c r="E416" s="5"/>
      <c r="F416" s="5"/>
      <c r="G416" s="5"/>
      <c r="H416" s="12"/>
    </row>
    <row r="417" spans="1:8" x14ac:dyDescent="0.25">
      <c r="A417" s="41"/>
      <c r="B417" s="40"/>
      <c r="C417" s="5"/>
      <c r="D417" s="5"/>
      <c r="E417" s="5"/>
      <c r="F417" s="5"/>
      <c r="G417" s="5"/>
      <c r="H417" s="5"/>
    </row>
    <row r="418" spans="1:8" x14ac:dyDescent="0.25">
      <c r="A418" s="41"/>
      <c r="B418" s="40"/>
      <c r="C418" s="5"/>
      <c r="D418" s="5"/>
      <c r="E418" s="5"/>
      <c r="F418" s="5"/>
      <c r="G418" s="5"/>
      <c r="H418" s="5"/>
    </row>
    <row r="419" spans="1:8" ht="30" customHeight="1" x14ac:dyDescent="0.25">
      <c r="A419" s="41"/>
      <c r="B419" s="40"/>
      <c r="C419" s="5"/>
      <c r="D419" s="5"/>
      <c r="E419" s="5"/>
      <c r="F419" s="5"/>
      <c r="G419" s="5"/>
      <c r="H419" s="5"/>
    </row>
    <row r="420" spans="1:8" ht="30" customHeight="1" x14ac:dyDescent="0.25">
      <c r="A420" s="41"/>
      <c r="B420" s="40"/>
      <c r="C420" s="5"/>
      <c r="D420" s="5"/>
      <c r="E420" s="5"/>
      <c r="F420" s="5"/>
      <c r="G420" s="5"/>
      <c r="H420" s="40"/>
    </row>
    <row r="421" spans="1:8" ht="30" customHeight="1" x14ac:dyDescent="0.25">
      <c r="A421" s="41"/>
      <c r="B421" s="40"/>
      <c r="C421" s="5"/>
      <c r="D421" s="5"/>
      <c r="E421" s="5"/>
      <c r="F421" s="5"/>
      <c r="G421" s="5"/>
      <c r="H421" s="40"/>
    </row>
    <row r="422" spans="1:8" ht="30" customHeight="1" x14ac:dyDescent="0.25">
      <c r="A422" s="41"/>
      <c r="B422" s="40"/>
      <c r="C422" s="5"/>
      <c r="D422" s="5"/>
      <c r="E422" s="5"/>
      <c r="F422" s="5"/>
      <c r="G422" s="5"/>
      <c r="H422" s="40"/>
    </row>
    <row r="423" spans="1:8" ht="30" customHeight="1" x14ac:dyDescent="0.25">
      <c r="A423" s="41"/>
      <c r="B423" s="40"/>
      <c r="C423" s="5"/>
      <c r="D423" s="5"/>
      <c r="E423" s="5"/>
      <c r="F423" s="5"/>
      <c r="G423" s="5"/>
      <c r="H423" s="40"/>
    </row>
    <row r="424" spans="1:8" ht="30" customHeight="1" x14ac:dyDescent="0.25">
      <c r="A424" s="41"/>
      <c r="B424" s="40"/>
      <c r="C424" s="5"/>
      <c r="D424" s="5"/>
      <c r="E424" s="5"/>
      <c r="F424" s="5"/>
      <c r="G424" s="5"/>
      <c r="H424" s="40"/>
    </row>
    <row r="425" spans="1:8" ht="30" customHeight="1" x14ac:dyDescent="0.25">
      <c r="A425" s="41"/>
      <c r="B425" s="40"/>
      <c r="C425" s="5"/>
      <c r="D425" s="5"/>
      <c r="E425" s="5"/>
      <c r="F425" s="5"/>
      <c r="G425" s="5"/>
      <c r="H425" s="40"/>
    </row>
    <row r="426" spans="1:8" ht="30" customHeight="1" x14ac:dyDescent="0.25">
      <c r="A426" s="41"/>
      <c r="B426" s="40"/>
      <c r="C426" s="5"/>
      <c r="D426" s="5"/>
      <c r="E426" s="5"/>
      <c r="F426" s="5"/>
      <c r="G426" s="5"/>
      <c r="H426" s="40"/>
    </row>
    <row r="427" spans="1:8" ht="30" customHeight="1" x14ac:dyDescent="0.25">
      <c r="A427" s="41"/>
      <c r="B427" s="40"/>
      <c r="C427" s="5"/>
      <c r="D427" s="5"/>
      <c r="E427" s="5"/>
      <c r="F427" s="5"/>
      <c r="G427" s="5"/>
      <c r="H427" s="40"/>
    </row>
    <row r="428" spans="1:8" ht="30" customHeight="1" x14ac:dyDescent="0.25">
      <c r="A428" s="41"/>
      <c r="B428" s="40"/>
      <c r="C428" s="5"/>
      <c r="D428" s="5"/>
      <c r="E428" s="5"/>
      <c r="F428" s="5"/>
      <c r="G428" s="5"/>
      <c r="H428" s="40"/>
    </row>
    <row r="429" spans="1:8" x14ac:dyDescent="0.25">
      <c r="H429" s="5"/>
    </row>
    <row r="430" spans="1:8" x14ac:dyDescent="0.25">
      <c r="H430" s="5"/>
    </row>
    <row r="431" spans="1:8" x14ac:dyDescent="0.25">
      <c r="H431" s="5"/>
    </row>
    <row r="432" spans="1:8" ht="15.75" x14ac:dyDescent="0.25">
      <c r="A432" s="162" t="s">
        <v>100</v>
      </c>
      <c r="B432" s="162"/>
      <c r="C432" s="162"/>
      <c r="D432" s="162"/>
      <c r="E432" s="162"/>
      <c r="F432" s="162"/>
      <c r="G432" s="162"/>
      <c r="H432" s="5"/>
    </row>
    <row r="433" spans="1:8" ht="15.75" thickBot="1" x14ac:dyDescent="0.3">
      <c r="A433" s="3"/>
      <c r="B433" s="5"/>
      <c r="C433" s="5"/>
      <c r="D433" s="5"/>
      <c r="E433" s="5"/>
      <c r="F433" s="5"/>
      <c r="G433" s="5"/>
      <c r="H433" s="5"/>
    </row>
    <row r="434" spans="1:8" ht="60.75" thickBot="1" x14ac:dyDescent="0.3">
      <c r="A434" s="168" t="s">
        <v>91</v>
      </c>
      <c r="B434" s="168"/>
      <c r="C434" s="168"/>
      <c r="D434" s="168"/>
      <c r="E434" s="168"/>
      <c r="F434" s="82" t="s">
        <v>122</v>
      </c>
      <c r="G434" s="82" t="s">
        <v>123</v>
      </c>
      <c r="H434" s="5"/>
    </row>
    <row r="435" spans="1:8" ht="30" customHeight="1" thickBot="1" x14ac:dyDescent="0.3">
      <c r="A435" s="166" t="s">
        <v>101</v>
      </c>
      <c r="B435" s="166"/>
      <c r="C435" s="166"/>
      <c r="D435" s="166"/>
      <c r="E435" s="166"/>
      <c r="F435" s="37">
        <v>2</v>
      </c>
      <c r="G435" s="37">
        <v>19</v>
      </c>
      <c r="H435" s="5"/>
    </row>
    <row r="436" spans="1:8" ht="30" customHeight="1" thickBot="1" x14ac:dyDescent="0.3">
      <c r="A436" s="166" t="s">
        <v>102</v>
      </c>
      <c r="B436" s="166"/>
      <c r="C436" s="166"/>
      <c r="D436" s="166"/>
      <c r="E436" s="166"/>
      <c r="F436" s="37">
        <v>0</v>
      </c>
      <c r="G436" s="37">
        <v>0</v>
      </c>
      <c r="H436" s="5"/>
    </row>
    <row r="437" spans="1:8" ht="30" customHeight="1" thickBot="1" x14ac:dyDescent="0.3">
      <c r="A437" s="166" t="s">
        <v>103</v>
      </c>
      <c r="B437" s="166"/>
      <c r="C437" s="166"/>
      <c r="D437" s="166"/>
      <c r="E437" s="166"/>
      <c r="F437" s="37">
        <v>1</v>
      </c>
      <c r="G437" s="37">
        <v>3</v>
      </c>
    </row>
    <row r="438" spans="1:8" ht="30" customHeight="1" thickBot="1" x14ac:dyDescent="0.3">
      <c r="A438" s="166" t="s">
        <v>104</v>
      </c>
      <c r="B438" s="166"/>
      <c r="C438" s="166"/>
      <c r="D438" s="166"/>
      <c r="E438" s="166"/>
      <c r="F438" s="37">
        <v>0</v>
      </c>
      <c r="G438" s="37">
        <v>0</v>
      </c>
    </row>
    <row r="439" spans="1:8" ht="30" customHeight="1" thickBot="1" x14ac:dyDescent="0.3">
      <c r="A439" s="166" t="s">
        <v>105</v>
      </c>
      <c r="B439" s="166"/>
      <c r="C439" s="166"/>
      <c r="D439" s="166"/>
      <c r="E439" s="166"/>
      <c r="F439" s="37">
        <v>26</v>
      </c>
      <c r="G439" s="37">
        <v>83</v>
      </c>
    </row>
    <row r="440" spans="1:8" s="137" customFormat="1" ht="30" customHeight="1" thickBot="1" x14ac:dyDescent="0.3">
      <c r="A440" s="166" t="s">
        <v>106</v>
      </c>
      <c r="B440" s="166"/>
      <c r="C440" s="166"/>
      <c r="D440" s="166"/>
      <c r="E440" s="166"/>
      <c r="F440" s="37">
        <v>0</v>
      </c>
      <c r="G440" s="37">
        <v>0</v>
      </c>
    </row>
    <row r="441" spans="1:8" ht="30" customHeight="1" thickBot="1" x14ac:dyDescent="0.3">
      <c r="A441" s="166" t="s">
        <v>107</v>
      </c>
      <c r="B441" s="166"/>
      <c r="C441" s="166"/>
      <c r="D441" s="166"/>
      <c r="E441" s="166"/>
      <c r="F441" s="37">
        <v>0</v>
      </c>
      <c r="G441" s="37">
        <v>0</v>
      </c>
    </row>
    <row r="442" spans="1:8" ht="30" customHeight="1" thickBot="1" x14ac:dyDescent="0.3">
      <c r="A442" s="166" t="s">
        <v>108</v>
      </c>
      <c r="B442" s="166"/>
      <c r="C442" s="166"/>
      <c r="D442" s="166"/>
      <c r="E442" s="166"/>
      <c r="F442" s="37">
        <v>0</v>
      </c>
      <c r="G442" s="37">
        <v>39</v>
      </c>
    </row>
    <row r="443" spans="1:8" ht="30" customHeight="1" thickBot="1" x14ac:dyDescent="0.3">
      <c r="A443" s="166" t="s">
        <v>109</v>
      </c>
      <c r="B443" s="166"/>
      <c r="C443" s="166"/>
      <c r="D443" s="166"/>
      <c r="E443" s="166"/>
      <c r="F443" s="78">
        <v>0</v>
      </c>
      <c r="G443" s="35">
        <v>0</v>
      </c>
    </row>
    <row r="444" spans="1:8" ht="30" customHeight="1" thickBot="1" x14ac:dyDescent="0.3">
      <c r="A444" s="166" t="s">
        <v>110</v>
      </c>
      <c r="B444" s="166"/>
      <c r="C444" s="166"/>
      <c r="D444" s="166"/>
      <c r="E444" s="166"/>
      <c r="F444" s="77">
        <v>0</v>
      </c>
      <c r="G444" s="37">
        <v>0</v>
      </c>
    </row>
    <row r="445" spans="1:8" ht="30" customHeight="1" thickBot="1" x14ac:dyDescent="0.3">
      <c r="A445" s="166" t="s">
        <v>111</v>
      </c>
      <c r="B445" s="166"/>
      <c r="C445" s="166"/>
      <c r="D445" s="166"/>
      <c r="E445" s="166"/>
      <c r="F445" s="138">
        <v>0</v>
      </c>
      <c r="G445" s="39">
        <v>0</v>
      </c>
    </row>
    <row r="446" spans="1:8" ht="30" customHeight="1" thickBot="1" x14ac:dyDescent="0.3">
      <c r="A446" s="169" t="s">
        <v>112</v>
      </c>
      <c r="B446" s="169"/>
      <c r="C446" s="169"/>
      <c r="D446" s="169"/>
      <c r="E446" s="169"/>
      <c r="F446" s="78">
        <v>0</v>
      </c>
      <c r="G446" s="35">
        <v>0</v>
      </c>
    </row>
    <row r="447" spans="1:8" ht="30" customHeight="1" thickBot="1" x14ac:dyDescent="0.3">
      <c r="A447" s="170" t="s">
        <v>113</v>
      </c>
      <c r="B447" s="170"/>
      <c r="C447" s="170"/>
      <c r="D447" s="170"/>
      <c r="E447" s="170"/>
      <c r="F447" s="37">
        <v>0</v>
      </c>
      <c r="G447" s="79">
        <v>0</v>
      </c>
    </row>
    <row r="448" spans="1:8" ht="30" customHeight="1" thickBot="1" x14ac:dyDescent="0.3">
      <c r="A448" s="166" t="s">
        <v>114</v>
      </c>
      <c r="B448" s="166"/>
      <c r="C448" s="166"/>
      <c r="D448" s="166"/>
      <c r="E448" s="166"/>
      <c r="F448" s="37">
        <v>0</v>
      </c>
      <c r="G448" s="79">
        <v>0</v>
      </c>
    </row>
    <row r="449" spans="1:7" ht="30" customHeight="1" thickBot="1" x14ac:dyDescent="0.3">
      <c r="A449" s="171" t="s">
        <v>115</v>
      </c>
      <c r="B449" s="171"/>
      <c r="C449" s="171"/>
      <c r="D449" s="171"/>
      <c r="E449" s="171"/>
      <c r="F449" s="139">
        <v>0</v>
      </c>
      <c r="G449" s="70" t="s">
        <v>116</v>
      </c>
    </row>
    <row r="450" spans="1:7" ht="30" customHeight="1" x14ac:dyDescent="0.25">
      <c r="A450" s="3"/>
      <c r="B450" s="5"/>
      <c r="C450" s="5"/>
      <c r="D450" s="5"/>
      <c r="E450" s="5"/>
      <c r="F450" s="5"/>
      <c r="G450" s="5"/>
    </row>
    <row r="465" spans="1:9" ht="15.75" x14ac:dyDescent="0.25">
      <c r="A465" s="115" t="s">
        <v>117</v>
      </c>
      <c r="B465" s="117"/>
      <c r="C465" s="117"/>
      <c r="D465" s="117"/>
      <c r="E465" s="117"/>
      <c r="F465" s="117"/>
      <c r="G465" s="13"/>
    </row>
    <row r="466" spans="1:9" ht="15.75" thickBot="1" x14ac:dyDescent="0.3">
      <c r="A466" s="119"/>
      <c r="B466" s="116"/>
      <c r="C466" s="116"/>
      <c r="D466" s="116"/>
      <c r="E466" s="116"/>
      <c r="F466" s="116"/>
      <c r="G466" s="5"/>
    </row>
    <row r="467" spans="1:9" ht="15.75" customHeight="1" thickBot="1" x14ac:dyDescent="0.3">
      <c r="A467" s="172" t="s">
        <v>65</v>
      </c>
      <c r="B467" s="173" t="s">
        <v>66</v>
      </c>
      <c r="C467" s="174" t="s">
        <v>67</v>
      </c>
      <c r="D467" s="174"/>
      <c r="E467" s="116"/>
      <c r="F467" s="116"/>
    </row>
    <row r="468" spans="1:9" ht="15.75" customHeight="1" thickBot="1" x14ac:dyDescent="0.3">
      <c r="A468" s="172"/>
      <c r="B468" s="173"/>
      <c r="C468" s="123" t="s">
        <v>68</v>
      </c>
      <c r="D468" s="123" t="s">
        <v>69</v>
      </c>
      <c r="E468" s="116"/>
      <c r="F468" s="116"/>
    </row>
    <row r="469" spans="1:9" ht="15.75" customHeight="1" thickBot="1" x14ac:dyDescent="0.3">
      <c r="A469" s="124" t="s">
        <v>70</v>
      </c>
      <c r="B469" s="125">
        <v>3</v>
      </c>
      <c r="C469" s="125">
        <v>2</v>
      </c>
      <c r="D469" s="125">
        <v>1</v>
      </c>
      <c r="E469" s="107"/>
      <c r="F469" s="107"/>
    </row>
    <row r="470" spans="1:9" ht="15.75" customHeight="1" thickBot="1" x14ac:dyDescent="0.3">
      <c r="A470" s="103" t="s">
        <v>71</v>
      </c>
      <c r="B470" s="104">
        <v>0</v>
      </c>
      <c r="C470" s="126">
        <v>0</v>
      </c>
      <c r="D470" s="104">
        <v>0</v>
      </c>
      <c r="E470" s="107"/>
      <c r="F470" s="107"/>
    </row>
    <row r="471" spans="1:9" ht="15.75" customHeight="1" thickBot="1" x14ac:dyDescent="0.3">
      <c r="A471" s="103" t="s">
        <v>72</v>
      </c>
      <c r="B471" s="104">
        <v>3</v>
      </c>
      <c r="C471" s="126">
        <v>2</v>
      </c>
      <c r="D471" s="104">
        <v>1</v>
      </c>
      <c r="E471" s="107"/>
      <c r="F471" s="107"/>
    </row>
    <row r="472" spans="1:9" x14ac:dyDescent="0.25">
      <c r="A472" s="127"/>
      <c r="B472" s="128"/>
      <c r="C472" s="128"/>
      <c r="D472" s="128"/>
      <c r="E472" s="129"/>
      <c r="F472" s="129"/>
      <c r="G472" s="84"/>
    </row>
    <row r="473" spans="1:9" x14ac:dyDescent="0.25">
      <c r="A473" s="113"/>
      <c r="B473" s="114"/>
      <c r="C473" s="114"/>
      <c r="D473" s="114"/>
      <c r="E473" s="114"/>
      <c r="F473" s="63"/>
      <c r="G473" s="63"/>
    </row>
    <row r="474" spans="1:9" s="118" customFormat="1" ht="15.75" x14ac:dyDescent="0.25">
      <c r="A474" s="115" t="s">
        <v>118</v>
      </c>
      <c r="B474" s="116"/>
      <c r="C474" s="116"/>
      <c r="D474" s="116"/>
      <c r="E474" s="116"/>
      <c r="F474" s="116"/>
      <c r="G474" s="116"/>
      <c r="H474" s="117"/>
      <c r="I474" s="117"/>
    </row>
    <row r="475" spans="1:9" s="102" customFormat="1" ht="15.75" thickBot="1" x14ac:dyDescent="0.3">
      <c r="A475" s="119"/>
      <c r="B475" s="116"/>
      <c r="C475" s="116"/>
      <c r="D475" s="116"/>
      <c r="E475" s="116"/>
      <c r="F475" s="116"/>
      <c r="G475" s="116"/>
      <c r="H475" s="116"/>
      <c r="I475" s="116"/>
    </row>
    <row r="476" spans="1:9" s="102" customFormat="1" ht="15.75" thickBot="1" x14ac:dyDescent="0.3">
      <c r="A476" s="175" t="s">
        <v>73</v>
      </c>
      <c r="B476" s="175"/>
      <c r="C476" s="120" t="s">
        <v>74</v>
      </c>
      <c r="D476" s="120" t="s">
        <v>69</v>
      </c>
      <c r="E476" s="116"/>
      <c r="F476" s="116"/>
      <c r="G476" s="101"/>
      <c r="H476" s="101"/>
      <c r="I476" s="101"/>
    </row>
    <row r="477" spans="1:9" s="102" customFormat="1" ht="15.75" thickBot="1" x14ac:dyDescent="0.3">
      <c r="A477" s="176" t="s">
        <v>75</v>
      </c>
      <c r="B477" s="176"/>
      <c r="C477" s="98">
        <v>0</v>
      </c>
      <c r="D477" s="98">
        <v>0</v>
      </c>
      <c r="E477" s="116"/>
      <c r="F477" s="116"/>
      <c r="G477" s="101"/>
      <c r="H477" s="101"/>
      <c r="I477" s="101"/>
    </row>
    <row r="478" spans="1:9" s="102" customFormat="1" ht="15.75" customHeight="1" thickBot="1" x14ac:dyDescent="0.3">
      <c r="A478" s="177" t="s">
        <v>76</v>
      </c>
      <c r="B478" s="177"/>
      <c r="C478" s="98">
        <v>0</v>
      </c>
      <c r="D478" s="98">
        <v>0</v>
      </c>
      <c r="E478" s="116"/>
      <c r="F478" s="116"/>
      <c r="G478" s="101"/>
      <c r="H478" s="101"/>
      <c r="I478" s="101"/>
    </row>
    <row r="479" spans="1:9" s="102" customFormat="1" ht="15.75" customHeight="1" thickBot="1" x14ac:dyDescent="0.3">
      <c r="A479" s="177" t="s">
        <v>77</v>
      </c>
      <c r="B479" s="177"/>
      <c r="C479" s="98">
        <v>6</v>
      </c>
      <c r="D479" s="98">
        <v>4</v>
      </c>
      <c r="E479" s="116"/>
      <c r="F479" s="116"/>
      <c r="G479" s="101"/>
      <c r="H479" s="101"/>
      <c r="I479" s="101"/>
    </row>
    <row r="480" spans="1:9" s="102" customFormat="1" ht="15.75" customHeight="1" thickBot="1" x14ac:dyDescent="0.3">
      <c r="A480" s="177" t="s">
        <v>78</v>
      </c>
      <c r="B480" s="177"/>
      <c r="C480" s="104">
        <v>0</v>
      </c>
      <c r="D480" s="104">
        <v>0</v>
      </c>
      <c r="E480" s="116"/>
      <c r="F480" s="116"/>
      <c r="G480" s="101"/>
      <c r="H480" s="101"/>
      <c r="I480" s="101"/>
    </row>
    <row r="481" spans="1:9" s="102" customFormat="1" x14ac:dyDescent="0.25">
      <c r="A481" s="121"/>
      <c r="B481" s="122"/>
      <c r="C481" s="122"/>
      <c r="D481" s="122"/>
      <c r="E481" s="107"/>
      <c r="F481" s="107"/>
      <c r="G481" s="116"/>
      <c r="H481" s="107"/>
      <c r="I481" s="107"/>
    </row>
    <row r="482" spans="1:9" x14ac:dyDescent="0.25">
      <c r="A482" s="85"/>
      <c r="B482" s="86"/>
      <c r="C482" s="86"/>
      <c r="D482" s="86"/>
      <c r="E482" s="40"/>
      <c r="F482" s="40"/>
      <c r="G482" s="5"/>
      <c r="H482" s="5"/>
      <c r="I482" s="5"/>
    </row>
    <row r="483" spans="1:9" s="87" customFormat="1" ht="41.25" customHeight="1" x14ac:dyDescent="0.25">
      <c r="A483" s="178" t="s">
        <v>119</v>
      </c>
      <c r="B483" s="178"/>
      <c r="C483" s="178"/>
      <c r="D483" s="178"/>
      <c r="E483" s="178"/>
      <c r="F483" s="178"/>
      <c r="G483" s="178"/>
      <c r="H483" s="178"/>
      <c r="I483" s="178"/>
    </row>
    <row r="484" spans="1:9" s="23" customFormat="1" ht="15.75" customHeight="1" thickBot="1" x14ac:dyDescent="0.3"/>
    <row r="485" spans="1:9" ht="30" customHeight="1" thickBot="1" x14ac:dyDescent="0.3">
      <c r="A485" s="179" t="s">
        <v>73</v>
      </c>
      <c r="B485" s="179"/>
      <c r="C485" s="179"/>
      <c r="D485" s="179"/>
      <c r="E485" s="82" t="s">
        <v>74</v>
      </c>
      <c r="F485" s="82" t="s">
        <v>69</v>
      </c>
    </row>
    <row r="486" spans="1:9" ht="30" customHeight="1" thickBot="1" x14ac:dyDescent="0.3">
      <c r="A486" s="180" t="s">
        <v>79</v>
      </c>
      <c r="B486" s="180"/>
      <c r="C486" s="180"/>
      <c r="D486" s="180"/>
      <c r="E486" s="88">
        <v>4</v>
      </c>
      <c r="F486" s="88">
        <v>1</v>
      </c>
    </row>
    <row r="487" spans="1:9" ht="30" customHeight="1" thickBot="1" x14ac:dyDescent="0.3">
      <c r="A487" s="181" t="s">
        <v>80</v>
      </c>
      <c r="B487" s="181"/>
      <c r="C487" s="181"/>
      <c r="D487" s="181"/>
      <c r="E487" s="34">
        <v>2</v>
      </c>
      <c r="F487" s="34">
        <v>1</v>
      </c>
    </row>
    <row r="488" spans="1:9" ht="15.75" customHeight="1" x14ac:dyDescent="0.25"/>
    <row r="489" spans="1:9" ht="15.75" customHeight="1" x14ac:dyDescent="0.25"/>
    <row r="490" spans="1:9" ht="15.75" x14ac:dyDescent="0.25">
      <c r="A490" s="89" t="s">
        <v>120</v>
      </c>
      <c r="B490" s="89"/>
      <c r="C490" s="89"/>
      <c r="D490" s="89"/>
      <c r="E490" s="89"/>
      <c r="F490" s="89"/>
      <c r="G490" s="89"/>
      <c r="H490" s="5"/>
      <c r="I490" s="5"/>
    </row>
    <row r="491" spans="1:9" ht="15.75" thickBot="1" x14ac:dyDescent="0.3">
      <c r="H491" s="5"/>
      <c r="I491" s="5"/>
    </row>
    <row r="492" spans="1:9" ht="15.75" customHeight="1" thickBot="1" x14ac:dyDescent="0.3">
      <c r="A492" s="182" t="s">
        <v>81</v>
      </c>
      <c r="B492" s="183" t="s">
        <v>82</v>
      </c>
      <c r="C492" s="184" t="s">
        <v>67</v>
      </c>
      <c r="D492" s="184"/>
      <c r="H492" s="89"/>
      <c r="I492" s="89"/>
    </row>
    <row r="493" spans="1:9" ht="15.75" customHeight="1" thickBot="1" x14ac:dyDescent="0.3">
      <c r="A493" s="182"/>
      <c r="B493" s="183"/>
      <c r="C493" s="90" t="s">
        <v>68</v>
      </c>
      <c r="D493" s="90" t="s">
        <v>69</v>
      </c>
      <c r="H493" s="89"/>
      <c r="I493" s="89"/>
    </row>
    <row r="494" spans="1:9" ht="15.75" customHeight="1" thickBot="1" x14ac:dyDescent="0.3">
      <c r="A494" s="83" t="s">
        <v>70</v>
      </c>
      <c r="B494" s="81">
        <v>23</v>
      </c>
      <c r="C494" s="81">
        <v>4</v>
      </c>
      <c r="D494" s="81">
        <v>19</v>
      </c>
      <c r="H494" s="5"/>
      <c r="I494" s="5"/>
    </row>
    <row r="495" spans="1:9" ht="15.75" customHeight="1" thickBot="1" x14ac:dyDescent="0.3">
      <c r="A495" s="36" t="s">
        <v>64</v>
      </c>
      <c r="B495" s="37">
        <v>23</v>
      </c>
      <c r="C495" s="77">
        <v>4</v>
      </c>
      <c r="D495" s="37">
        <v>19</v>
      </c>
    </row>
    <row r="496" spans="1:9" ht="15.75" customHeight="1" thickBot="1" x14ac:dyDescent="0.3">
      <c r="A496" s="36" t="s">
        <v>75</v>
      </c>
      <c r="B496" s="37">
        <v>0</v>
      </c>
      <c r="C496" s="77">
        <v>0</v>
      </c>
      <c r="D496" s="37">
        <v>0</v>
      </c>
    </row>
    <row r="497" ht="30" customHeight="1" x14ac:dyDescent="0.25"/>
  </sheetData>
  <mergeCells count="90">
    <mergeCell ref="A483:I483"/>
    <mergeCell ref="A485:D485"/>
    <mergeCell ref="A486:D486"/>
    <mergeCell ref="A487:D487"/>
    <mergeCell ref="A492:A493"/>
    <mergeCell ref="B492:B493"/>
    <mergeCell ref="C492:D492"/>
    <mergeCell ref="A476:B476"/>
    <mergeCell ref="A477:B477"/>
    <mergeCell ref="A478:B478"/>
    <mergeCell ref="A479:B479"/>
    <mergeCell ref="A480:B480"/>
    <mergeCell ref="A448:E448"/>
    <mergeCell ref="A449:E449"/>
    <mergeCell ref="A467:A468"/>
    <mergeCell ref="B467:B468"/>
    <mergeCell ref="C467:D467"/>
    <mergeCell ref="A443:E443"/>
    <mergeCell ref="A444:E444"/>
    <mergeCell ref="A445:E445"/>
    <mergeCell ref="A446:E446"/>
    <mergeCell ref="A447:E447"/>
    <mergeCell ref="A438:E438"/>
    <mergeCell ref="A439:E439"/>
    <mergeCell ref="A440:E440"/>
    <mergeCell ref="A441:E441"/>
    <mergeCell ref="A442:E442"/>
    <mergeCell ref="A432:G432"/>
    <mergeCell ref="A434:E434"/>
    <mergeCell ref="A435:E435"/>
    <mergeCell ref="A436:E436"/>
    <mergeCell ref="A437:E437"/>
    <mergeCell ref="A411:C411"/>
    <mergeCell ref="D411:E411"/>
    <mergeCell ref="F411:G411"/>
    <mergeCell ref="A412:C412"/>
    <mergeCell ref="D412:E412"/>
    <mergeCell ref="F412:G412"/>
    <mergeCell ref="A409:C409"/>
    <mergeCell ref="D409:E409"/>
    <mergeCell ref="F409:G409"/>
    <mergeCell ref="A410:C410"/>
    <mergeCell ref="D410:E410"/>
    <mergeCell ref="F410:G410"/>
    <mergeCell ref="D407:E407"/>
    <mergeCell ref="F407:G407"/>
    <mergeCell ref="A408:C408"/>
    <mergeCell ref="D408:E408"/>
    <mergeCell ref="F408:G408"/>
    <mergeCell ref="A407:C407"/>
    <mergeCell ref="A403:G403"/>
    <mergeCell ref="A405:C405"/>
    <mergeCell ref="D405:E405"/>
    <mergeCell ref="F405:G405"/>
    <mergeCell ref="A406:C406"/>
    <mergeCell ref="D406:E406"/>
    <mergeCell ref="F406:G406"/>
    <mergeCell ref="C1:G1"/>
    <mergeCell ref="D2:F2"/>
    <mergeCell ref="A31:I31"/>
    <mergeCell ref="A55:A56"/>
    <mergeCell ref="B55:C55"/>
    <mergeCell ref="D55:F55"/>
    <mergeCell ref="B33:G33"/>
    <mergeCell ref="A48:I48"/>
    <mergeCell ref="A47:I47"/>
    <mergeCell ref="A148:A149"/>
    <mergeCell ref="B148:C148"/>
    <mergeCell ref="D148:E148"/>
    <mergeCell ref="F148:G148"/>
    <mergeCell ref="H148:I149"/>
    <mergeCell ref="H150:I150"/>
    <mergeCell ref="H151:I151"/>
    <mergeCell ref="H152:I152"/>
    <mergeCell ref="H153:I153"/>
    <mergeCell ref="H154:I154"/>
    <mergeCell ref="H155:I155"/>
    <mergeCell ref="H156:I156"/>
    <mergeCell ref="C195:H195"/>
    <mergeCell ref="A247:A248"/>
    <mergeCell ref="B247:B248"/>
    <mergeCell ref="C247:G247"/>
    <mergeCell ref="B195:B196"/>
    <mergeCell ref="A195:A196"/>
    <mergeCell ref="A299:A300"/>
    <mergeCell ref="B299:B300"/>
    <mergeCell ref="C299:I299"/>
    <mergeCell ref="A350:A351"/>
    <mergeCell ref="B350:B351"/>
    <mergeCell ref="C350:H350"/>
  </mergeCells>
  <pageMargins left="0.70833333333333304" right="0.70833333333333304" top="0.74791666666666701" bottom="0.74861111111111101" header="0.51180555555555496" footer="0.31527777777777799"/>
  <pageSetup paperSize="9" scale="95" orientation="portrait" r:id="rId1"/>
  <headerFooter>
    <oddFooter>&amp;CStrona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</dc:creator>
  <dc:description/>
  <cp:lastModifiedBy>Aldona Horbas</cp:lastModifiedBy>
  <cp:revision>3</cp:revision>
  <cp:lastPrinted>2025-09-17T09:57:52Z</cp:lastPrinted>
  <dcterms:created xsi:type="dcterms:W3CDTF">2015-06-05T18:19:34Z</dcterms:created>
  <dcterms:modified xsi:type="dcterms:W3CDTF">2025-09-17T09:59:53Z</dcterms:modified>
  <dc:language>pl-PL</dc:language>
</cp:coreProperties>
</file>