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9200" windowHeight="14310"/>
  </bookViews>
  <sheets>
    <sheet name="Pierwsze półrocze 2011" sheetId="6" r:id="rId1"/>
    <sheet name="Drugie półrocze 2011" sheetId="5" r:id="rId2"/>
    <sheet name="Rok 2011" sheetId="7" r:id="rId3"/>
  </sheets>
  <calcPr calcId="125725"/>
</workbook>
</file>

<file path=xl/calcChain.xml><?xml version="1.0" encoding="utf-8"?>
<calcChain xmlns="http://schemas.openxmlformats.org/spreadsheetml/2006/main">
  <c r="J40" i="7"/>
  <c r="O40"/>
  <c r="N40"/>
  <c r="M40"/>
  <c r="L40"/>
  <c r="K40"/>
  <c r="K18"/>
  <c r="L18"/>
  <c r="M18"/>
  <c r="N18"/>
  <c r="O18"/>
  <c r="J18"/>
  <c r="K12" i="5"/>
  <c r="L12"/>
  <c r="M12"/>
  <c r="N12"/>
  <c r="O12"/>
  <c r="J12"/>
  <c r="O36" i="6"/>
  <c r="N36"/>
  <c r="M36"/>
  <c r="L36"/>
  <c r="K36"/>
  <c r="J36"/>
  <c r="O13"/>
  <c r="N13"/>
  <c r="M13"/>
  <c r="L13"/>
  <c r="K13"/>
  <c r="J13"/>
  <c r="O35" i="5" l="1"/>
  <c r="N35"/>
  <c r="M35"/>
  <c r="L35"/>
  <c r="K35"/>
  <c r="J35"/>
</calcChain>
</file>

<file path=xl/sharedStrings.xml><?xml version="1.0" encoding="utf-8"?>
<sst xmlns="http://schemas.openxmlformats.org/spreadsheetml/2006/main" count="271" uniqueCount="94">
  <si>
    <t>Obywatelstwo</t>
  </si>
  <si>
    <t>RU</t>
  </si>
  <si>
    <t>Województwa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</si>
  <si>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</si>
  <si>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</si>
  <si>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</si>
  <si>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</si>
  <si>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</si>
  <si>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</si>
  <si>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</si>
  <si>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</si>
  <si>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</si>
  <si>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</si>
  <si>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</si>
  <si>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</si>
  <si>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</si>
  <si>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</si>
  <si>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</si>
  <si>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</si>
  <si>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 xml:space="preserve">RAZEM </t>
  </si>
  <si>
    <t xml:space="preserve"> BY</t>
  </si>
  <si>
    <t xml:space="preserve"> UA</t>
  </si>
  <si>
    <t xml:space="preserve"> MD</t>
  </si>
  <si>
    <t>BY - Białoruś</t>
  </si>
  <si>
    <t>RU - Rosja</t>
  </si>
  <si>
    <t>UA - Ukraina</t>
  </si>
  <si>
    <t>Ogółem</t>
  </si>
  <si>
    <t>MD - Mołdowa</t>
  </si>
  <si>
    <t>Miesiące</t>
  </si>
  <si>
    <t>Sierpień</t>
  </si>
  <si>
    <t>Wrzesień</t>
  </si>
  <si>
    <t>Październik</t>
  </si>
  <si>
    <t>Listopad</t>
  </si>
  <si>
    <t>Grudzień</t>
  </si>
  <si>
    <t>GE</t>
  </si>
  <si>
    <t>GE - Gruzja</t>
  </si>
  <si>
    <t>Wyszczególnienie</t>
  </si>
  <si>
    <t>1. Liczba oświadczeń</t>
  </si>
  <si>
    <t>1.1. w tym - liczba oświadczeń dla osób, które już posiadają wizę lub zezwolenie na zamieszkanie</t>
  </si>
  <si>
    <t>2. Liczba kobiet</t>
  </si>
  <si>
    <t>3. Wiek pracownika</t>
  </si>
  <si>
    <t>3.1. poniżej 26 lat</t>
  </si>
  <si>
    <t>3.2. 26-40 lat</t>
  </si>
  <si>
    <t>3.3. 41-65 lat</t>
  </si>
  <si>
    <t>3.4. powyżej 65 lat</t>
  </si>
  <si>
    <t>4. Sekcje PKD</t>
  </si>
  <si>
    <t>4.1. Rolnictwo, leśnictwo, łowiectwo i rybactwo</t>
  </si>
  <si>
    <t>4.2. Przetwórstwo przemysłowe</t>
  </si>
  <si>
    <t>4.3. Budownictwo</t>
  </si>
  <si>
    <t>4.4. Handel hurtowy i detaliczny</t>
  </si>
  <si>
    <t>4.5. Transport i gospodarka magazynowa</t>
  </si>
  <si>
    <t>4.7. Informacja i komunikacja</t>
  </si>
  <si>
    <t>4.8. Działalność finansowa i ubezpieczeniowa</t>
  </si>
  <si>
    <t>4.9. Działalność profesjonalna, naukowa i techniczna</t>
  </si>
  <si>
    <t>4.10. Edukacja</t>
  </si>
  <si>
    <t>4.11. Opieka zdrowotna i pomoc społeczna</t>
  </si>
  <si>
    <t>4.12. Gospodarstwa domowe zatrudniające pracowników</t>
  </si>
  <si>
    <t>4.13. Inne</t>
  </si>
  <si>
    <t>5.1. Umowa o pracę</t>
  </si>
  <si>
    <t>5.2. Umowa zlecenie</t>
  </si>
  <si>
    <t>5.3. Umowa o dzieło</t>
  </si>
  <si>
    <t>5.4. Inne</t>
  </si>
  <si>
    <t>6. Okres na jaki wystawiono oświadczenie</t>
  </si>
  <si>
    <t>6.1. Poniżej 1 miesiąca</t>
  </si>
  <si>
    <t>6.2. Od 1do 3 miesięcy</t>
  </si>
  <si>
    <t>6.3. Od 3 do 6 miesięcy</t>
  </si>
  <si>
    <t>UWAGA: DANE ZA I PÓŁROCZE 2011 r. ZOSTAŁY UAKTUALNIONE ZGODNIE Z KOREKTAMI PRZEKAZANYMI DO MINISTERSTWA W SIERPNIU 2011 r.</t>
  </si>
  <si>
    <t>Liczba i struktura oświadczeń zarejestrowanych przez powiatowe urzędy pracy w pierwszej połowie 2011 r.</t>
  </si>
  <si>
    <t>Liczba oświadczeń zarejestrowanych przez powiatowe urzędy pracy w poszczególnych miesiącach w pierwszej połowie 2011 r. według obywatelstwa</t>
  </si>
  <si>
    <t>Styczeń</t>
  </si>
  <si>
    <t>Luty</t>
  </si>
  <si>
    <t>1.2. w tym - liczba oświadczeń zarejestrowanych w oparciu o par. 2 pkt 27a) rozporządzenia</t>
  </si>
  <si>
    <t>Marzec</t>
  </si>
  <si>
    <t>Kwiecień</t>
  </si>
  <si>
    <t>Maj</t>
  </si>
  <si>
    <t>Czerwiec</t>
  </si>
  <si>
    <t xml:space="preserve">Liczba oświadczeń zarejestrowanych przez powiatowe urzędy pracy w poszczególnych województwach w pierwszej połowie 2011 r. według obywatelstwa </t>
  </si>
  <si>
    <t>4.6. Działalność związana z zakwaterowaniem i usługami gastronomicznymi</t>
  </si>
  <si>
    <t>5. Okres na jaki wystawiono oświadczenie</t>
  </si>
  <si>
    <t>5.1. Poniżej 1 miesiąca</t>
  </si>
  <si>
    <t>5.2. Od 1do 3 miesięcy</t>
  </si>
  <si>
    <t>5.3. Od 3 do 6 miesięcy</t>
  </si>
  <si>
    <t>Liczba i struktura oświadczeń zarejestrowanych przez powiatowe urzędy pracy w drugiej połowie 2011 r.</t>
  </si>
  <si>
    <t>Liczba oświadczeń zarejestrowanych przez powiatowe urzędy pracy w poszczególnych miesiącach w drugiej połowie 2011 r. według obywatelstwa</t>
  </si>
  <si>
    <t xml:space="preserve">Liczba oświadczeń zarejestrowanych przez powiatowe urzędy pracy w poszczególnych województwach w drugiej połowie 2011 r. według obywatelstwa </t>
  </si>
  <si>
    <t>Lipiec</t>
  </si>
  <si>
    <t>5.4. Powyżej 6 miesięcy</t>
  </si>
  <si>
    <t xml:space="preserve">Liczba i struktura oświadczeń zarejestrowanych przez powiatowe urzędy pracy w roku 2011 </t>
  </si>
  <si>
    <t>Liczba oświadczeń zarejestrowanych przez powiatowe urzędy pracy w poszczególnych miesiącach w roku 2011 według obywatelstwa</t>
  </si>
  <si>
    <t xml:space="preserve">Liczba oświadczeń zarejestrowanych przez powiatowe urzędy pracy w poszczególnych województwach w roku 2011 według obywatelstwa </t>
  </si>
  <si>
    <t>1.2. w tym - liczba oświadczeń zarejestrowanych w oparciu o par. 2 pkt 27a) rozporządzenia*</t>
  </si>
  <si>
    <t>5. Rodzaj umowy*</t>
  </si>
  <si>
    <t>6.4. Powyżej 6 miesięcy*</t>
  </si>
  <si>
    <t>* W związku z rozporzadzeniem Ministra Pracy i Polityki Społecznej z 20 lipca 2011 r. w sprawie przypadków, w których powierzenie wykonywania pracy cudzoziemcowi na terytorium Rzeczypospolitej Polskiej jest dopuszczalne bez konieczności uzyskania zezwolenia na pracę (Dz. U. z 2011 r. Nr 155, poz. 919), które zastąpiło rozporządzenie Ministra Pracy i Polityki Społecznej z dnia 30 sierpnia 2006 r. w sprawie wykonywania pracy przez cudzoziemców bez konieczności uzyskania zezwolenia na pracę (Dz. U. Nr 156, poz. 1116, z późn. zm.) statystyki oświadczeń zarejestrowanych w oparciu o par. 2 pkt 27a) wcześniej obowiązującego rozporządzenia oraz oświadczeń zarejestrowanych na okres powyżej 6 miesięcy dotyczą okresu do lipca 2011 r. Statystyki dotyczące rodzaju umowy o pracę są natomiast gromadzone od sierpnia 2011 r.</t>
  </si>
</sst>
</file>

<file path=xl/styles.xml><?xml version="1.0" encoding="utf-8"?>
<styleSheet xmlns="http://schemas.openxmlformats.org/spreadsheetml/2006/main">
  <fonts count="11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zcionka tekstu podstawowego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45">
    <xf numFmtId="0" fontId="0" fillId="0" borderId="0" xfId="0"/>
    <xf numFmtId="0" fontId="0" fillId="0" borderId="0" xfId="0"/>
    <xf numFmtId="0" fontId="8" fillId="2" borderId="1" xfId="7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0" fillId="0" borderId="0" xfId="0" applyFont="1" applyProtection="1"/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7" applyFont="1" applyFill="1" applyBorder="1" applyAlignment="1" applyProtection="1">
      <alignment horizontal="left" vertical="center" wrapText="1"/>
    </xf>
    <xf numFmtId="0" fontId="8" fillId="0" borderId="1" xfId="7" applyFont="1" applyBorder="1" applyAlignment="1" applyProtection="1">
      <alignment horizontal="right" vertical="center" wrapText="1"/>
    </xf>
    <xf numFmtId="0" fontId="6" fillId="3" borderId="1" xfId="7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8" fillId="2" borderId="1" xfId="7" applyFont="1" applyFill="1" applyBorder="1" applyAlignment="1" applyProtection="1">
      <alignment horizontal="left" vertical="center" wrapText="1"/>
    </xf>
    <xf numFmtId="0" fontId="6" fillId="2" borderId="1" xfId="7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vertical="center"/>
    </xf>
    <xf numFmtId="0" fontId="8" fillId="2" borderId="2" xfId="7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0" fillId="2" borderId="1" xfId="0" applyFill="1" applyBorder="1" applyProtection="1"/>
    <xf numFmtId="0" fontId="8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Protection="1"/>
    <xf numFmtId="0" fontId="7" fillId="0" borderId="1" xfId="0" applyFont="1" applyBorder="1" applyProtection="1"/>
    <xf numFmtId="0" fontId="7" fillId="2" borderId="1" xfId="0" applyFont="1" applyFill="1" applyBorder="1" applyAlignment="1" applyProtection="1">
      <alignment vertical="center" wrapText="1"/>
    </xf>
    <xf numFmtId="0" fontId="2" fillId="0" borderId="0" xfId="0" applyFont="1" applyFill="1" applyBorder="1" applyProtection="1"/>
    <xf numFmtId="0" fontId="8" fillId="2" borderId="1" xfId="7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wrapText="1"/>
    </xf>
    <xf numFmtId="0" fontId="6" fillId="2" borderId="1" xfId="7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9" fillId="0" borderId="0" xfId="0" applyFont="1" applyProtection="1"/>
  </cellXfs>
  <cellStyles count="8">
    <cellStyle name="Normalny" xfId="0" builtinId="0"/>
    <cellStyle name="Normalny 2" xfId="1"/>
    <cellStyle name="Normalny 2 2" xfId="4"/>
    <cellStyle name="Normalny 3" xfId="3"/>
    <cellStyle name="Normalny 3 2" xfId="5"/>
    <cellStyle name="Normalny 4" xfId="7"/>
    <cellStyle name="Normalny 5" xfId="2"/>
    <cellStyle name="Normalny 5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7"/>
  <sheetViews>
    <sheetView tabSelected="1" workbookViewId="0">
      <selection activeCell="H13" sqref="H13"/>
    </sheetView>
  </sheetViews>
  <sheetFormatPr defaultRowHeight="14.25"/>
  <cols>
    <col min="1" max="1" width="27.75" customWidth="1"/>
    <col min="9" max="9" width="16.375" customWidth="1"/>
  </cols>
  <sheetData>
    <row r="1" spans="1:15" ht="15">
      <c r="A1" s="44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36" t="s">
        <v>67</v>
      </c>
      <c r="B2" s="36"/>
      <c r="C2" s="36"/>
      <c r="D2" s="36"/>
      <c r="E2" s="36"/>
      <c r="F2" s="36"/>
      <c r="G2" s="36"/>
      <c r="H2" s="3"/>
      <c r="I2" s="37" t="s">
        <v>68</v>
      </c>
      <c r="J2" s="37"/>
      <c r="K2" s="37"/>
      <c r="L2" s="37"/>
      <c r="M2" s="37"/>
      <c r="N2" s="37"/>
      <c r="O2" s="37"/>
    </row>
    <row r="3" spans="1:15">
      <c r="A3" s="36"/>
      <c r="B3" s="36"/>
      <c r="C3" s="36"/>
      <c r="D3" s="36"/>
      <c r="E3" s="36"/>
      <c r="F3" s="36"/>
      <c r="G3" s="36"/>
      <c r="H3" s="3"/>
      <c r="I3" s="37"/>
      <c r="J3" s="37"/>
      <c r="K3" s="37"/>
      <c r="L3" s="37"/>
      <c r="M3" s="37"/>
      <c r="N3" s="37"/>
      <c r="O3" s="37"/>
    </row>
    <row r="4" spans="1:15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</row>
    <row r="5" spans="1:15" ht="15.75">
      <c r="A5" s="38" t="s">
        <v>36</v>
      </c>
      <c r="B5" s="39" t="s">
        <v>0</v>
      </c>
      <c r="C5" s="39"/>
      <c r="D5" s="39"/>
      <c r="E5" s="39"/>
      <c r="F5" s="39"/>
      <c r="G5" s="40" t="s">
        <v>19</v>
      </c>
      <c r="H5" s="3"/>
      <c r="I5" s="41" t="s">
        <v>28</v>
      </c>
      <c r="J5" s="41" t="s">
        <v>0</v>
      </c>
      <c r="K5" s="41"/>
      <c r="L5" s="41"/>
      <c r="M5" s="41"/>
      <c r="N5" s="41"/>
      <c r="O5" s="41" t="s">
        <v>19</v>
      </c>
    </row>
    <row r="6" spans="1:15" ht="15.75">
      <c r="A6" s="38"/>
      <c r="B6" s="33" t="s">
        <v>20</v>
      </c>
      <c r="C6" s="33" t="s">
        <v>1</v>
      </c>
      <c r="D6" s="33" t="s">
        <v>21</v>
      </c>
      <c r="E6" s="33" t="s">
        <v>22</v>
      </c>
      <c r="F6" s="33" t="s">
        <v>34</v>
      </c>
      <c r="G6" s="40"/>
      <c r="H6" s="3"/>
      <c r="I6" s="41"/>
      <c r="J6" s="34" t="s">
        <v>20</v>
      </c>
      <c r="K6" s="34" t="s">
        <v>1</v>
      </c>
      <c r="L6" s="34" t="s">
        <v>21</v>
      </c>
      <c r="M6" s="34" t="s">
        <v>22</v>
      </c>
      <c r="N6" s="34" t="s">
        <v>34</v>
      </c>
      <c r="O6" s="41"/>
    </row>
    <row r="7" spans="1:15" ht="15">
      <c r="A7" s="7" t="s">
        <v>37</v>
      </c>
      <c r="B7" s="8">
        <v>2078</v>
      </c>
      <c r="C7" s="8">
        <v>505</v>
      </c>
      <c r="D7" s="8">
        <v>153779</v>
      </c>
      <c r="E7" s="8">
        <v>6540</v>
      </c>
      <c r="F7" s="8">
        <v>1082</v>
      </c>
      <c r="G7" s="9">
        <v>163984</v>
      </c>
      <c r="H7" s="3"/>
      <c r="I7" s="10" t="s">
        <v>69</v>
      </c>
      <c r="J7" s="11">
        <v>352</v>
      </c>
      <c r="K7" s="11">
        <v>110</v>
      </c>
      <c r="L7" s="11">
        <v>21484</v>
      </c>
      <c r="M7" s="11">
        <v>1327</v>
      </c>
      <c r="N7" s="12">
        <v>227</v>
      </c>
      <c r="O7" s="13">
        <v>23500</v>
      </c>
    </row>
    <row r="8" spans="1:15" ht="45">
      <c r="A8" s="14" t="s">
        <v>38</v>
      </c>
      <c r="B8" s="8">
        <v>274</v>
      </c>
      <c r="C8" s="8">
        <v>75</v>
      </c>
      <c r="D8" s="8">
        <v>12645</v>
      </c>
      <c r="E8" s="8">
        <v>275</v>
      </c>
      <c r="F8" s="8">
        <v>50</v>
      </c>
      <c r="G8" s="9">
        <v>13319</v>
      </c>
      <c r="H8" s="3"/>
      <c r="I8" s="10" t="s">
        <v>70</v>
      </c>
      <c r="J8" s="11">
        <v>269</v>
      </c>
      <c r="K8" s="11">
        <v>50</v>
      </c>
      <c r="L8" s="11">
        <v>29171</v>
      </c>
      <c r="M8" s="11">
        <v>1036</v>
      </c>
      <c r="N8" s="12">
        <v>195</v>
      </c>
      <c r="O8" s="13">
        <v>30721</v>
      </c>
    </row>
    <row r="9" spans="1:15" ht="45">
      <c r="A9" s="14" t="s">
        <v>71</v>
      </c>
      <c r="B9" s="8">
        <v>138</v>
      </c>
      <c r="C9" s="8">
        <v>108</v>
      </c>
      <c r="D9" s="8">
        <v>32956</v>
      </c>
      <c r="E9" s="8">
        <v>269</v>
      </c>
      <c r="F9" s="8">
        <v>18</v>
      </c>
      <c r="G9" s="9">
        <v>33489</v>
      </c>
      <c r="H9" s="3"/>
      <c r="I9" s="10" t="s">
        <v>72</v>
      </c>
      <c r="J9" s="11">
        <v>390</v>
      </c>
      <c r="K9" s="11">
        <v>132</v>
      </c>
      <c r="L9" s="11">
        <v>30834</v>
      </c>
      <c r="M9" s="11">
        <v>1124</v>
      </c>
      <c r="N9" s="12">
        <v>134</v>
      </c>
      <c r="O9" s="13">
        <v>32614</v>
      </c>
    </row>
    <row r="10" spans="1:15" ht="15">
      <c r="A10" s="7" t="s">
        <v>39</v>
      </c>
      <c r="B10" s="8">
        <v>761</v>
      </c>
      <c r="C10" s="8">
        <v>219</v>
      </c>
      <c r="D10" s="8">
        <v>69089</v>
      </c>
      <c r="E10" s="8">
        <v>2880</v>
      </c>
      <c r="F10" s="8">
        <v>486</v>
      </c>
      <c r="G10" s="9">
        <v>73435</v>
      </c>
      <c r="H10" s="3"/>
      <c r="I10" s="10" t="s">
        <v>73</v>
      </c>
      <c r="J10" s="16">
        <v>327</v>
      </c>
      <c r="K10" s="16">
        <v>61</v>
      </c>
      <c r="L10" s="16">
        <v>23081</v>
      </c>
      <c r="M10" s="16">
        <v>873</v>
      </c>
      <c r="N10" s="16">
        <v>180</v>
      </c>
      <c r="O10" s="17">
        <v>24522</v>
      </c>
    </row>
    <row r="11" spans="1:15" ht="15">
      <c r="A11" s="7" t="s">
        <v>40</v>
      </c>
      <c r="B11" s="2"/>
      <c r="C11" s="2"/>
      <c r="D11" s="2"/>
      <c r="E11" s="2"/>
      <c r="F11" s="2"/>
      <c r="G11" s="15"/>
      <c r="H11" s="3"/>
      <c r="I11" s="10" t="s">
        <v>74</v>
      </c>
      <c r="J11" s="11">
        <v>366</v>
      </c>
      <c r="K11" s="11">
        <v>55</v>
      </c>
      <c r="L11" s="11">
        <v>27797</v>
      </c>
      <c r="M11" s="11">
        <v>1011</v>
      </c>
      <c r="N11" s="11">
        <v>250</v>
      </c>
      <c r="O11" s="13">
        <v>29479</v>
      </c>
    </row>
    <row r="12" spans="1:15" ht="15">
      <c r="A12" s="14" t="s">
        <v>41</v>
      </c>
      <c r="B12" s="8">
        <v>411</v>
      </c>
      <c r="C12" s="8">
        <v>125</v>
      </c>
      <c r="D12" s="8">
        <v>33684</v>
      </c>
      <c r="E12" s="8">
        <v>2469</v>
      </c>
      <c r="F12" s="8">
        <v>204</v>
      </c>
      <c r="G12" s="9">
        <v>36893</v>
      </c>
      <c r="H12" s="3"/>
      <c r="I12" s="10" t="s">
        <v>75</v>
      </c>
      <c r="J12" s="11">
        <v>374</v>
      </c>
      <c r="K12" s="11">
        <v>97</v>
      </c>
      <c r="L12" s="11">
        <v>21412</v>
      </c>
      <c r="M12" s="11">
        <v>1169</v>
      </c>
      <c r="N12" s="11">
        <v>96</v>
      </c>
      <c r="O12" s="13">
        <v>23148</v>
      </c>
    </row>
    <row r="13" spans="1:15" ht="15">
      <c r="A13" s="14" t="s">
        <v>42</v>
      </c>
      <c r="B13" s="8">
        <v>981</v>
      </c>
      <c r="C13" s="8">
        <v>220</v>
      </c>
      <c r="D13" s="8">
        <v>69511</v>
      </c>
      <c r="E13" s="8">
        <v>2926</v>
      </c>
      <c r="F13" s="8">
        <v>509</v>
      </c>
      <c r="G13" s="9">
        <v>74147</v>
      </c>
      <c r="H13" s="3"/>
      <c r="I13" s="18" t="s">
        <v>26</v>
      </c>
      <c r="J13" s="13">
        <f>SUM(J7:J12)</f>
        <v>2078</v>
      </c>
      <c r="K13" s="13">
        <f t="shared" ref="K13:O13" si="0">SUM(K7:K12)</f>
        <v>505</v>
      </c>
      <c r="L13" s="13">
        <f t="shared" si="0"/>
        <v>153779</v>
      </c>
      <c r="M13" s="13">
        <f t="shared" si="0"/>
        <v>6540</v>
      </c>
      <c r="N13" s="13">
        <f t="shared" si="0"/>
        <v>1082</v>
      </c>
      <c r="O13" s="13">
        <f t="shared" si="0"/>
        <v>163984</v>
      </c>
    </row>
    <row r="14" spans="1:15" ht="15">
      <c r="A14" s="14" t="s">
        <v>43</v>
      </c>
      <c r="B14" s="8">
        <v>675</v>
      </c>
      <c r="C14" s="8">
        <v>155</v>
      </c>
      <c r="D14" s="8">
        <v>50275</v>
      </c>
      <c r="E14" s="8">
        <v>1144</v>
      </c>
      <c r="F14" s="8">
        <v>366</v>
      </c>
      <c r="G14" s="9">
        <v>52615</v>
      </c>
      <c r="H14" s="3"/>
      <c r="I14" s="4"/>
      <c r="J14" s="4"/>
      <c r="K14" s="4"/>
      <c r="L14" s="4"/>
      <c r="M14" s="4"/>
      <c r="N14" s="4"/>
      <c r="O14" s="4"/>
    </row>
    <row r="15" spans="1:15" ht="15">
      <c r="A15" s="14" t="s">
        <v>44</v>
      </c>
      <c r="B15" s="8">
        <v>11</v>
      </c>
      <c r="C15" s="8">
        <v>5</v>
      </c>
      <c r="D15" s="8">
        <v>309</v>
      </c>
      <c r="E15" s="8">
        <v>1</v>
      </c>
      <c r="F15" s="8">
        <v>3</v>
      </c>
      <c r="G15" s="9">
        <v>329</v>
      </c>
      <c r="H15" s="3"/>
      <c r="I15" s="37" t="s">
        <v>76</v>
      </c>
      <c r="J15" s="37"/>
      <c r="K15" s="37"/>
      <c r="L15" s="37"/>
      <c r="M15" s="37"/>
      <c r="N15" s="37"/>
      <c r="O15" s="37"/>
    </row>
    <row r="16" spans="1:15" ht="15">
      <c r="A16" s="7" t="s">
        <v>45</v>
      </c>
      <c r="B16" s="2"/>
      <c r="C16" s="2"/>
      <c r="D16" s="2"/>
      <c r="E16" s="2"/>
      <c r="F16" s="2"/>
      <c r="G16" s="15"/>
      <c r="H16" s="3"/>
      <c r="I16" s="37"/>
      <c r="J16" s="37"/>
      <c r="K16" s="37"/>
      <c r="L16" s="37"/>
      <c r="M16" s="37"/>
      <c r="N16" s="37"/>
      <c r="O16" s="37"/>
    </row>
    <row r="17" spans="1:15" ht="30">
      <c r="A17" s="14" t="s">
        <v>46</v>
      </c>
      <c r="B17" s="8">
        <v>418</v>
      </c>
      <c r="C17" s="8">
        <v>83</v>
      </c>
      <c r="D17" s="8">
        <v>95989</v>
      </c>
      <c r="E17" s="8">
        <v>669</v>
      </c>
      <c r="F17" s="8">
        <v>212</v>
      </c>
      <c r="G17" s="9">
        <v>97371</v>
      </c>
      <c r="H17" s="3"/>
      <c r="I17" s="4"/>
      <c r="J17" s="4"/>
      <c r="K17" s="4"/>
      <c r="L17" s="4"/>
      <c r="M17" s="4"/>
      <c r="N17" s="4"/>
      <c r="O17" s="4"/>
    </row>
    <row r="18" spans="1:15" ht="15">
      <c r="A18" s="14" t="s">
        <v>47</v>
      </c>
      <c r="B18" s="8">
        <v>94</v>
      </c>
      <c r="C18" s="8">
        <v>21</v>
      </c>
      <c r="D18" s="8">
        <v>6399</v>
      </c>
      <c r="E18" s="8">
        <v>960</v>
      </c>
      <c r="F18" s="8">
        <v>68</v>
      </c>
      <c r="G18" s="9">
        <v>7542</v>
      </c>
      <c r="H18" s="3"/>
      <c r="I18" s="42" t="s">
        <v>2</v>
      </c>
      <c r="J18" s="41" t="s">
        <v>0</v>
      </c>
      <c r="K18" s="41"/>
      <c r="L18" s="41"/>
      <c r="M18" s="41"/>
      <c r="N18" s="41"/>
      <c r="O18" s="41" t="s">
        <v>19</v>
      </c>
    </row>
    <row r="19" spans="1:15" ht="15">
      <c r="A19" s="19" t="s">
        <v>48</v>
      </c>
      <c r="B19" s="8">
        <v>336</v>
      </c>
      <c r="C19" s="8">
        <v>62</v>
      </c>
      <c r="D19" s="8">
        <v>25772</v>
      </c>
      <c r="E19" s="8">
        <v>2328</v>
      </c>
      <c r="F19" s="8">
        <v>291</v>
      </c>
      <c r="G19" s="9">
        <v>28789</v>
      </c>
      <c r="H19" s="3"/>
      <c r="I19" s="42"/>
      <c r="J19" s="34" t="s">
        <v>20</v>
      </c>
      <c r="K19" s="34" t="s">
        <v>1</v>
      </c>
      <c r="L19" s="34" t="s">
        <v>21</v>
      </c>
      <c r="M19" s="34" t="s">
        <v>22</v>
      </c>
      <c r="N19" s="34" t="s">
        <v>34</v>
      </c>
      <c r="O19" s="41"/>
    </row>
    <row r="20" spans="1:15" ht="15">
      <c r="A20" s="14" t="s">
        <v>49</v>
      </c>
      <c r="B20" s="8">
        <v>118</v>
      </c>
      <c r="C20" s="8">
        <v>45</v>
      </c>
      <c r="D20" s="8">
        <v>2017</v>
      </c>
      <c r="E20" s="8">
        <v>187</v>
      </c>
      <c r="F20" s="8">
        <v>127</v>
      </c>
      <c r="G20" s="9">
        <v>2494</v>
      </c>
      <c r="H20" s="3"/>
      <c r="I20" s="20" t="s">
        <v>3</v>
      </c>
      <c r="J20" s="11">
        <v>84</v>
      </c>
      <c r="K20" s="11">
        <v>16</v>
      </c>
      <c r="L20" s="11">
        <v>12661</v>
      </c>
      <c r="M20" s="11">
        <v>965</v>
      </c>
      <c r="N20" s="11">
        <v>150</v>
      </c>
      <c r="O20" s="13">
        <v>13876</v>
      </c>
    </row>
    <row r="21" spans="1:15" ht="30">
      <c r="A21" s="14" t="s">
        <v>50</v>
      </c>
      <c r="B21" s="8">
        <v>562</v>
      </c>
      <c r="C21" s="8">
        <v>38</v>
      </c>
      <c r="D21" s="8">
        <v>2345</v>
      </c>
      <c r="E21" s="8">
        <v>50</v>
      </c>
      <c r="F21" s="8">
        <v>27</v>
      </c>
      <c r="G21" s="9">
        <v>3022</v>
      </c>
      <c r="H21" s="3"/>
      <c r="I21" s="20" t="s">
        <v>4</v>
      </c>
      <c r="J21" s="11">
        <v>29</v>
      </c>
      <c r="K21" s="11">
        <v>2</v>
      </c>
      <c r="L21" s="11">
        <v>877</v>
      </c>
      <c r="M21" s="11">
        <v>66</v>
      </c>
      <c r="N21" s="11">
        <v>9</v>
      </c>
      <c r="O21" s="13">
        <v>983</v>
      </c>
    </row>
    <row r="22" spans="1:15" ht="45">
      <c r="A22" s="14" t="s">
        <v>77</v>
      </c>
      <c r="B22" s="8">
        <v>124</v>
      </c>
      <c r="C22" s="8">
        <v>21</v>
      </c>
      <c r="D22" s="8">
        <v>2015</v>
      </c>
      <c r="E22" s="8">
        <v>312</v>
      </c>
      <c r="F22" s="8">
        <v>17</v>
      </c>
      <c r="G22" s="9">
        <v>2489</v>
      </c>
      <c r="H22" s="3"/>
      <c r="I22" s="20" t="s">
        <v>5</v>
      </c>
      <c r="J22" s="11">
        <v>194</v>
      </c>
      <c r="K22" s="11">
        <v>21</v>
      </c>
      <c r="L22" s="11">
        <v>15102</v>
      </c>
      <c r="M22" s="11">
        <v>203</v>
      </c>
      <c r="N22" s="11">
        <v>232</v>
      </c>
      <c r="O22" s="13">
        <v>15752</v>
      </c>
    </row>
    <row r="23" spans="1:15" ht="15">
      <c r="A23" s="14" t="s">
        <v>51</v>
      </c>
      <c r="B23" s="8">
        <v>7</v>
      </c>
      <c r="C23" s="8">
        <v>18</v>
      </c>
      <c r="D23" s="8">
        <v>135</v>
      </c>
      <c r="E23" s="8">
        <v>33</v>
      </c>
      <c r="F23" s="8">
        <v>16</v>
      </c>
      <c r="G23" s="9">
        <v>209</v>
      </c>
      <c r="H23" s="3"/>
      <c r="I23" s="20" t="s">
        <v>6</v>
      </c>
      <c r="J23" s="11">
        <v>96</v>
      </c>
      <c r="K23" s="11">
        <v>65</v>
      </c>
      <c r="L23" s="11">
        <v>3688</v>
      </c>
      <c r="M23" s="11">
        <v>206</v>
      </c>
      <c r="N23" s="11">
        <v>4</v>
      </c>
      <c r="O23" s="13">
        <v>4059</v>
      </c>
    </row>
    <row r="24" spans="1:15" ht="30">
      <c r="A24" s="14" t="s">
        <v>52</v>
      </c>
      <c r="B24" s="8">
        <v>3</v>
      </c>
      <c r="C24" s="8">
        <v>9</v>
      </c>
      <c r="D24" s="8">
        <v>123</v>
      </c>
      <c r="E24" s="8">
        <v>1</v>
      </c>
      <c r="F24" s="8">
        <v>1</v>
      </c>
      <c r="G24" s="9">
        <v>137</v>
      </c>
      <c r="H24" s="3"/>
      <c r="I24" s="20" t="s">
        <v>7</v>
      </c>
      <c r="J24" s="11">
        <v>30</v>
      </c>
      <c r="K24" s="11">
        <v>20</v>
      </c>
      <c r="L24" s="11">
        <v>4935</v>
      </c>
      <c r="M24" s="11">
        <v>203</v>
      </c>
      <c r="N24" s="11">
        <v>20</v>
      </c>
      <c r="O24" s="13">
        <v>5208</v>
      </c>
    </row>
    <row r="25" spans="1:15" ht="30">
      <c r="A25" s="14" t="s">
        <v>53</v>
      </c>
      <c r="B25" s="8">
        <v>14</v>
      </c>
      <c r="C25" s="8">
        <v>17</v>
      </c>
      <c r="D25" s="8">
        <v>180</v>
      </c>
      <c r="E25" s="8">
        <v>46</v>
      </c>
      <c r="F25" s="8">
        <v>3</v>
      </c>
      <c r="G25" s="9">
        <v>260</v>
      </c>
      <c r="H25" s="3"/>
      <c r="I25" s="20" t="s">
        <v>8</v>
      </c>
      <c r="J25" s="11">
        <v>21</v>
      </c>
      <c r="K25" s="11">
        <v>23</v>
      </c>
      <c r="L25" s="11">
        <v>4726</v>
      </c>
      <c r="M25" s="11">
        <v>585</v>
      </c>
      <c r="N25" s="11">
        <v>65</v>
      </c>
      <c r="O25" s="13">
        <v>5420</v>
      </c>
    </row>
    <row r="26" spans="1:15" ht="15">
      <c r="A26" s="14" t="s">
        <v>54</v>
      </c>
      <c r="B26" s="8">
        <v>14</v>
      </c>
      <c r="C26" s="8">
        <v>2</v>
      </c>
      <c r="D26" s="8">
        <v>29</v>
      </c>
      <c r="E26" s="8">
        <v>0</v>
      </c>
      <c r="F26" s="8">
        <v>0</v>
      </c>
      <c r="G26" s="9">
        <v>45</v>
      </c>
      <c r="H26" s="3"/>
      <c r="I26" s="20" t="s">
        <v>9</v>
      </c>
      <c r="J26" s="11">
        <v>1127</v>
      </c>
      <c r="K26" s="11">
        <v>227</v>
      </c>
      <c r="L26" s="11">
        <v>85592</v>
      </c>
      <c r="M26" s="11">
        <v>2641</v>
      </c>
      <c r="N26" s="11">
        <v>345</v>
      </c>
      <c r="O26" s="13">
        <v>89932</v>
      </c>
    </row>
    <row r="27" spans="1:15" ht="30">
      <c r="A27" s="14" t="s">
        <v>55</v>
      </c>
      <c r="B27" s="8">
        <v>2</v>
      </c>
      <c r="C27" s="8">
        <v>13</v>
      </c>
      <c r="D27" s="8">
        <v>336</v>
      </c>
      <c r="E27" s="8">
        <v>12</v>
      </c>
      <c r="F27" s="8">
        <v>1</v>
      </c>
      <c r="G27" s="9">
        <v>364</v>
      </c>
      <c r="H27" s="3"/>
      <c r="I27" s="20" t="s">
        <v>10</v>
      </c>
      <c r="J27" s="11">
        <v>9</v>
      </c>
      <c r="K27" s="11">
        <v>10</v>
      </c>
      <c r="L27" s="11">
        <v>2392</v>
      </c>
      <c r="M27" s="11">
        <v>173</v>
      </c>
      <c r="N27" s="11">
        <v>3</v>
      </c>
      <c r="O27" s="13">
        <v>2587</v>
      </c>
    </row>
    <row r="28" spans="1:15" ht="30">
      <c r="A28" s="14" t="s">
        <v>56</v>
      </c>
      <c r="B28" s="8">
        <v>70</v>
      </c>
      <c r="C28" s="8">
        <v>12</v>
      </c>
      <c r="D28" s="8">
        <v>5659</v>
      </c>
      <c r="E28" s="8">
        <v>203</v>
      </c>
      <c r="F28" s="8">
        <v>14</v>
      </c>
      <c r="G28" s="9">
        <v>5958</v>
      </c>
      <c r="H28" s="3"/>
      <c r="I28" s="20" t="s">
        <v>11</v>
      </c>
      <c r="J28" s="11">
        <v>9</v>
      </c>
      <c r="K28" s="11">
        <v>3</v>
      </c>
      <c r="L28" s="11">
        <v>1680</v>
      </c>
      <c r="M28" s="11">
        <v>23</v>
      </c>
      <c r="N28" s="11">
        <v>4</v>
      </c>
      <c r="O28" s="13">
        <v>1719</v>
      </c>
    </row>
    <row r="29" spans="1:15" ht="15">
      <c r="A29" s="14" t="s">
        <v>57</v>
      </c>
      <c r="B29" s="8">
        <v>316</v>
      </c>
      <c r="C29" s="8">
        <v>164</v>
      </c>
      <c r="D29" s="8">
        <v>12780</v>
      </c>
      <c r="E29" s="8">
        <v>1739</v>
      </c>
      <c r="F29" s="8">
        <v>305</v>
      </c>
      <c r="G29" s="9">
        <v>15304</v>
      </c>
      <c r="H29" s="3"/>
      <c r="I29" s="20" t="s">
        <v>12</v>
      </c>
      <c r="J29" s="11">
        <v>243</v>
      </c>
      <c r="K29" s="11">
        <v>6</v>
      </c>
      <c r="L29" s="11">
        <v>1509</v>
      </c>
      <c r="M29" s="11">
        <v>21</v>
      </c>
      <c r="N29" s="11">
        <v>146</v>
      </c>
      <c r="O29" s="13">
        <v>1925</v>
      </c>
    </row>
    <row r="30" spans="1:15" ht="28.5">
      <c r="A30" s="7" t="s">
        <v>78</v>
      </c>
      <c r="B30" s="2"/>
      <c r="C30" s="2"/>
      <c r="D30" s="2"/>
      <c r="E30" s="2"/>
      <c r="F30" s="2"/>
      <c r="G30" s="15"/>
      <c r="H30" s="3"/>
      <c r="I30" s="20" t="s">
        <v>13</v>
      </c>
      <c r="J30" s="11">
        <v>33</v>
      </c>
      <c r="K30" s="11">
        <v>59</v>
      </c>
      <c r="L30" s="11">
        <v>2525</v>
      </c>
      <c r="M30" s="11">
        <v>393</v>
      </c>
      <c r="N30" s="11">
        <v>30</v>
      </c>
      <c r="O30" s="13">
        <v>3040</v>
      </c>
    </row>
    <row r="31" spans="1:15" ht="15">
      <c r="A31" s="14" t="s">
        <v>79</v>
      </c>
      <c r="B31" s="8">
        <v>17</v>
      </c>
      <c r="C31" s="8">
        <v>18</v>
      </c>
      <c r="D31" s="8">
        <v>352</v>
      </c>
      <c r="E31" s="8">
        <v>20</v>
      </c>
      <c r="F31" s="8">
        <v>1</v>
      </c>
      <c r="G31" s="9">
        <v>408</v>
      </c>
      <c r="H31" s="3"/>
      <c r="I31" s="20" t="s">
        <v>14</v>
      </c>
      <c r="J31" s="11">
        <v>31</v>
      </c>
      <c r="K31" s="11">
        <v>23</v>
      </c>
      <c r="L31" s="11">
        <v>4478</v>
      </c>
      <c r="M31" s="11">
        <v>236</v>
      </c>
      <c r="N31" s="11">
        <v>33</v>
      </c>
      <c r="O31" s="13">
        <v>4801</v>
      </c>
    </row>
    <row r="32" spans="1:15" ht="15">
      <c r="A32" s="14" t="s">
        <v>80</v>
      </c>
      <c r="B32" s="8">
        <v>158</v>
      </c>
      <c r="C32" s="8">
        <v>84</v>
      </c>
      <c r="D32" s="8">
        <v>6966</v>
      </c>
      <c r="E32" s="8">
        <v>187</v>
      </c>
      <c r="F32" s="8">
        <v>116</v>
      </c>
      <c r="G32" s="9">
        <v>7511</v>
      </c>
      <c r="H32" s="3"/>
      <c r="I32" s="20" t="s">
        <v>15</v>
      </c>
      <c r="J32" s="11">
        <v>4</v>
      </c>
      <c r="K32" s="11">
        <v>3</v>
      </c>
      <c r="L32" s="11">
        <v>5169</v>
      </c>
      <c r="M32" s="11">
        <v>86</v>
      </c>
      <c r="N32" s="11">
        <v>0</v>
      </c>
      <c r="O32" s="13">
        <v>5262</v>
      </c>
    </row>
    <row r="33" spans="1:15" ht="30">
      <c r="A33" s="14" t="s">
        <v>81</v>
      </c>
      <c r="B33" s="8">
        <v>1624</v>
      </c>
      <c r="C33" s="8">
        <v>334</v>
      </c>
      <c r="D33" s="8">
        <v>121229</v>
      </c>
      <c r="E33" s="8">
        <v>5091</v>
      </c>
      <c r="F33" s="8">
        <v>848</v>
      </c>
      <c r="G33" s="9">
        <v>129126</v>
      </c>
      <c r="H33" s="3"/>
      <c r="I33" s="20" t="s">
        <v>16</v>
      </c>
      <c r="J33" s="11">
        <v>21</v>
      </c>
      <c r="K33" s="11">
        <v>8</v>
      </c>
      <c r="L33" s="11">
        <v>213</v>
      </c>
      <c r="M33" s="11">
        <v>0</v>
      </c>
      <c r="N33" s="11">
        <v>0</v>
      </c>
      <c r="O33" s="13">
        <v>242</v>
      </c>
    </row>
    <row r="34" spans="1:15" ht="15">
      <c r="A34" s="14" t="s">
        <v>86</v>
      </c>
      <c r="B34" s="8">
        <v>279</v>
      </c>
      <c r="C34" s="8">
        <v>69</v>
      </c>
      <c r="D34" s="8">
        <v>25232</v>
      </c>
      <c r="E34" s="8">
        <v>1242</v>
      </c>
      <c r="F34" s="8">
        <v>117</v>
      </c>
      <c r="G34" s="9">
        <v>26939</v>
      </c>
      <c r="H34" s="3"/>
      <c r="I34" s="20" t="s">
        <v>17</v>
      </c>
      <c r="J34" s="11">
        <v>75</v>
      </c>
      <c r="K34" s="11">
        <v>13</v>
      </c>
      <c r="L34" s="11">
        <v>5991</v>
      </c>
      <c r="M34" s="11">
        <v>436</v>
      </c>
      <c r="N34" s="11">
        <v>41</v>
      </c>
      <c r="O34" s="13">
        <v>6556</v>
      </c>
    </row>
    <row r="35" spans="1:15" ht="15">
      <c r="A35" s="3"/>
      <c r="B35" s="3"/>
      <c r="C35" s="3"/>
      <c r="D35" s="3"/>
      <c r="E35" s="3"/>
      <c r="F35" s="3"/>
      <c r="G35" s="3"/>
      <c r="H35" s="3"/>
      <c r="I35" s="20" t="s">
        <v>18</v>
      </c>
      <c r="J35" s="11">
        <v>72</v>
      </c>
      <c r="K35" s="11">
        <v>6</v>
      </c>
      <c r="L35" s="11">
        <v>2241</v>
      </c>
      <c r="M35" s="11">
        <v>303</v>
      </c>
      <c r="N35" s="11">
        <v>0</v>
      </c>
      <c r="O35" s="13">
        <v>2622</v>
      </c>
    </row>
    <row r="36" spans="1:15">
      <c r="A36" s="3"/>
      <c r="B36" s="3"/>
      <c r="C36" s="3"/>
      <c r="D36" s="3"/>
      <c r="E36" s="3"/>
      <c r="F36" s="3"/>
      <c r="G36" s="3"/>
      <c r="H36" s="3"/>
      <c r="I36" s="26" t="s">
        <v>26</v>
      </c>
      <c r="J36" s="13">
        <f>SUM(J20:J35)</f>
        <v>2078</v>
      </c>
      <c r="K36" s="13">
        <f t="shared" ref="K36:O36" si="1">SUM(K20:K35)</f>
        <v>505</v>
      </c>
      <c r="L36" s="13">
        <f t="shared" si="1"/>
        <v>153779</v>
      </c>
      <c r="M36" s="13">
        <f t="shared" si="1"/>
        <v>6540</v>
      </c>
      <c r="N36" s="13">
        <f t="shared" si="1"/>
        <v>1082</v>
      </c>
      <c r="O36" s="13">
        <f t="shared" si="1"/>
        <v>163984</v>
      </c>
    </row>
    <row r="37" spans="1:15" ht="15.75">
      <c r="A37" s="27" t="s">
        <v>23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>
      <c r="A38" s="27" t="s">
        <v>24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>
      <c r="A39" s="27" t="s">
        <v>25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>
      <c r="A40" s="27" t="s">
        <v>27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>
      <c r="A41" s="27" t="s">
        <v>35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</row>
  </sheetData>
  <sheetProtection sheet="1" objects="1" scenarios="1"/>
  <mergeCells count="12">
    <mergeCell ref="I15:O16"/>
    <mergeCell ref="I18:I19"/>
    <mergeCell ref="J18:N18"/>
    <mergeCell ref="O18:O19"/>
    <mergeCell ref="A2:G3"/>
    <mergeCell ref="I2:O3"/>
    <mergeCell ref="A5:A6"/>
    <mergeCell ref="B5:F5"/>
    <mergeCell ref="G5:G6"/>
    <mergeCell ref="I5:I6"/>
    <mergeCell ref="J5:N5"/>
    <mergeCell ref="O5:O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2"/>
  <sheetViews>
    <sheetView workbookViewId="0">
      <selection activeCell="H38" sqref="H38"/>
    </sheetView>
  </sheetViews>
  <sheetFormatPr defaultRowHeight="14.25"/>
  <cols>
    <col min="1" max="1" width="27.75" customWidth="1"/>
    <col min="9" max="9" width="16.375" customWidth="1"/>
  </cols>
  <sheetData>
    <row r="1" spans="1:15">
      <c r="A1" s="36" t="s">
        <v>82</v>
      </c>
      <c r="B1" s="36"/>
      <c r="C1" s="36"/>
      <c r="D1" s="36"/>
      <c r="E1" s="36"/>
      <c r="F1" s="36"/>
      <c r="G1" s="36"/>
      <c r="H1" s="3"/>
      <c r="I1" s="37" t="s">
        <v>83</v>
      </c>
      <c r="J1" s="37"/>
      <c r="K1" s="37"/>
      <c r="L1" s="37"/>
      <c r="M1" s="37"/>
      <c r="N1" s="37"/>
      <c r="O1" s="37"/>
    </row>
    <row r="2" spans="1:15">
      <c r="A2" s="36"/>
      <c r="B2" s="36"/>
      <c r="C2" s="36"/>
      <c r="D2" s="36"/>
      <c r="E2" s="36"/>
      <c r="F2" s="36"/>
      <c r="G2" s="36"/>
      <c r="H2" s="3"/>
      <c r="I2" s="37"/>
      <c r="J2" s="37"/>
      <c r="K2" s="37"/>
      <c r="L2" s="37"/>
      <c r="M2" s="37"/>
      <c r="N2" s="37"/>
      <c r="O2" s="37"/>
    </row>
    <row r="3" spans="1:15">
      <c r="A3" s="3"/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4"/>
      <c r="O3" s="4"/>
    </row>
    <row r="4" spans="1:15" ht="15.75">
      <c r="A4" s="38" t="s">
        <v>36</v>
      </c>
      <c r="B4" s="39" t="s">
        <v>0</v>
      </c>
      <c r="C4" s="39"/>
      <c r="D4" s="39"/>
      <c r="E4" s="39"/>
      <c r="F4" s="39"/>
      <c r="G4" s="40" t="s">
        <v>19</v>
      </c>
      <c r="H4" s="3"/>
      <c r="I4" s="41" t="s">
        <v>28</v>
      </c>
      <c r="J4" s="41" t="s">
        <v>0</v>
      </c>
      <c r="K4" s="41"/>
      <c r="L4" s="41"/>
      <c r="M4" s="41"/>
      <c r="N4" s="41"/>
      <c r="O4" s="41" t="s">
        <v>19</v>
      </c>
    </row>
    <row r="5" spans="1:15" ht="15.75">
      <c r="A5" s="38"/>
      <c r="B5" s="5" t="s">
        <v>20</v>
      </c>
      <c r="C5" s="5" t="s">
        <v>1</v>
      </c>
      <c r="D5" s="5" t="s">
        <v>21</v>
      </c>
      <c r="E5" s="5" t="s">
        <v>22</v>
      </c>
      <c r="F5" s="5" t="s">
        <v>34</v>
      </c>
      <c r="G5" s="40"/>
      <c r="H5" s="3"/>
      <c r="I5" s="41"/>
      <c r="J5" s="6" t="s">
        <v>20</v>
      </c>
      <c r="K5" s="6" t="s">
        <v>1</v>
      </c>
      <c r="L5" s="6" t="s">
        <v>21</v>
      </c>
      <c r="M5" s="6" t="s">
        <v>22</v>
      </c>
      <c r="N5" s="6" t="s">
        <v>34</v>
      </c>
      <c r="O5" s="41"/>
    </row>
    <row r="6" spans="1:15" ht="15">
      <c r="A6" s="7" t="s">
        <v>37</v>
      </c>
      <c r="B6" s="8">
        <v>2292</v>
      </c>
      <c r="C6" s="8">
        <v>458</v>
      </c>
      <c r="D6" s="8">
        <v>85867</v>
      </c>
      <c r="E6" s="8">
        <v>6484</v>
      </c>
      <c r="F6" s="8">
        <v>692</v>
      </c>
      <c r="G6" s="9">
        <v>95793</v>
      </c>
      <c r="H6" s="3"/>
      <c r="I6" s="29" t="s">
        <v>85</v>
      </c>
      <c r="J6" s="31">
        <v>361</v>
      </c>
      <c r="K6" s="31">
        <v>68</v>
      </c>
      <c r="L6" s="31">
        <v>19482</v>
      </c>
      <c r="M6" s="31">
        <v>1183</v>
      </c>
      <c r="N6" s="31">
        <v>147</v>
      </c>
      <c r="O6" s="30">
        <v>21241</v>
      </c>
    </row>
    <row r="7" spans="1:15" ht="44.25" customHeight="1">
      <c r="A7" s="14" t="s">
        <v>38</v>
      </c>
      <c r="B7" s="8">
        <v>276</v>
      </c>
      <c r="C7" s="8">
        <v>76</v>
      </c>
      <c r="D7" s="8">
        <v>16058</v>
      </c>
      <c r="E7" s="8">
        <v>292</v>
      </c>
      <c r="F7" s="8">
        <v>58</v>
      </c>
      <c r="G7" s="9">
        <v>16760</v>
      </c>
      <c r="H7" s="3"/>
      <c r="I7" s="10" t="s">
        <v>29</v>
      </c>
      <c r="J7" s="11">
        <v>418</v>
      </c>
      <c r="K7" s="11">
        <v>83</v>
      </c>
      <c r="L7" s="11">
        <v>16770</v>
      </c>
      <c r="M7" s="11">
        <v>1411</v>
      </c>
      <c r="N7" s="12">
        <v>107</v>
      </c>
      <c r="O7" s="13">
        <v>18789</v>
      </c>
    </row>
    <row r="8" spans="1:15" ht="45">
      <c r="A8" s="28" t="s">
        <v>90</v>
      </c>
      <c r="B8" s="8">
        <v>29</v>
      </c>
      <c r="C8" s="8">
        <v>2</v>
      </c>
      <c r="D8" s="8">
        <v>1898</v>
      </c>
      <c r="E8" s="8">
        <v>74</v>
      </c>
      <c r="F8" s="8">
        <v>7</v>
      </c>
      <c r="G8" s="9">
        <v>2010</v>
      </c>
      <c r="H8" s="3"/>
      <c r="I8" s="10" t="s">
        <v>30</v>
      </c>
      <c r="J8" s="11">
        <v>450</v>
      </c>
      <c r="K8" s="11">
        <v>88</v>
      </c>
      <c r="L8" s="11">
        <v>15964</v>
      </c>
      <c r="M8" s="11">
        <v>1175</v>
      </c>
      <c r="N8" s="12">
        <v>168</v>
      </c>
      <c r="O8" s="13">
        <v>17845</v>
      </c>
    </row>
    <row r="9" spans="1:15" ht="15">
      <c r="A9" s="7" t="s">
        <v>39</v>
      </c>
      <c r="B9" s="8">
        <v>677</v>
      </c>
      <c r="C9" s="8">
        <v>181</v>
      </c>
      <c r="D9" s="8">
        <v>35284</v>
      </c>
      <c r="E9" s="8">
        <v>3185</v>
      </c>
      <c r="F9" s="8">
        <v>269</v>
      </c>
      <c r="G9" s="9">
        <v>39596</v>
      </c>
      <c r="H9" s="3"/>
      <c r="I9" s="10" t="s">
        <v>31</v>
      </c>
      <c r="J9" s="11">
        <v>345</v>
      </c>
      <c r="K9" s="11">
        <v>79</v>
      </c>
      <c r="L9" s="11">
        <v>11920</v>
      </c>
      <c r="M9" s="11">
        <v>1075</v>
      </c>
      <c r="N9" s="12">
        <v>90</v>
      </c>
      <c r="O9" s="13">
        <v>13509</v>
      </c>
    </row>
    <row r="10" spans="1:15" ht="15">
      <c r="A10" s="7" t="s">
        <v>40</v>
      </c>
      <c r="B10" s="2"/>
      <c r="C10" s="2"/>
      <c r="D10" s="2"/>
      <c r="E10" s="2"/>
      <c r="F10" s="2"/>
      <c r="G10" s="15"/>
      <c r="H10" s="3"/>
      <c r="I10" s="10" t="s">
        <v>32</v>
      </c>
      <c r="J10" s="16">
        <v>402</v>
      </c>
      <c r="K10" s="16">
        <v>76</v>
      </c>
      <c r="L10" s="16">
        <v>11037</v>
      </c>
      <c r="M10" s="16">
        <v>832</v>
      </c>
      <c r="N10" s="16">
        <v>63</v>
      </c>
      <c r="O10" s="17">
        <v>12410</v>
      </c>
    </row>
    <row r="11" spans="1:15" ht="15">
      <c r="A11" s="14" t="s">
        <v>41</v>
      </c>
      <c r="B11" s="8">
        <v>536</v>
      </c>
      <c r="C11" s="8">
        <v>90</v>
      </c>
      <c r="D11" s="8">
        <v>22058</v>
      </c>
      <c r="E11" s="8">
        <v>2634</v>
      </c>
      <c r="F11" s="8">
        <v>133</v>
      </c>
      <c r="G11" s="9">
        <v>25451</v>
      </c>
      <c r="H11" s="3"/>
      <c r="I11" s="10" t="s">
        <v>33</v>
      </c>
      <c r="J11" s="11">
        <v>316</v>
      </c>
      <c r="K11" s="11">
        <v>64</v>
      </c>
      <c r="L11" s="11">
        <v>10694</v>
      </c>
      <c r="M11" s="11">
        <v>808</v>
      </c>
      <c r="N11" s="11">
        <v>117</v>
      </c>
      <c r="O11" s="13">
        <v>11999</v>
      </c>
    </row>
    <row r="12" spans="1:15" ht="15">
      <c r="A12" s="14" t="s">
        <v>42</v>
      </c>
      <c r="B12" s="8">
        <v>1175</v>
      </c>
      <c r="C12" s="8">
        <v>205</v>
      </c>
      <c r="D12" s="8">
        <v>37344</v>
      </c>
      <c r="E12" s="8">
        <v>2605</v>
      </c>
      <c r="F12" s="8">
        <v>343</v>
      </c>
      <c r="G12" s="9">
        <v>41672</v>
      </c>
      <c r="H12" s="3"/>
      <c r="I12" s="18" t="s">
        <v>26</v>
      </c>
      <c r="J12" s="13">
        <f>SUM(J6:J11)</f>
        <v>2292</v>
      </c>
      <c r="K12" s="13">
        <f t="shared" ref="K12:O12" si="0">SUM(K6:K11)</f>
        <v>458</v>
      </c>
      <c r="L12" s="13">
        <f t="shared" si="0"/>
        <v>85867</v>
      </c>
      <c r="M12" s="13">
        <f t="shared" si="0"/>
        <v>6484</v>
      </c>
      <c r="N12" s="13">
        <f t="shared" si="0"/>
        <v>692</v>
      </c>
      <c r="O12" s="13">
        <f t="shared" si="0"/>
        <v>95793</v>
      </c>
    </row>
    <row r="13" spans="1:15" ht="15">
      <c r="A13" s="14" t="s">
        <v>43</v>
      </c>
      <c r="B13" s="8">
        <v>577</v>
      </c>
      <c r="C13" s="8">
        <v>163</v>
      </c>
      <c r="D13" s="8">
        <v>26259</v>
      </c>
      <c r="E13" s="8">
        <v>1235</v>
      </c>
      <c r="F13" s="8">
        <v>216</v>
      </c>
      <c r="G13" s="9">
        <v>28450</v>
      </c>
      <c r="H13" s="3"/>
      <c r="I13" s="4"/>
      <c r="J13" s="4"/>
      <c r="K13" s="4"/>
      <c r="L13" s="4"/>
      <c r="M13" s="4"/>
      <c r="N13" s="4"/>
      <c r="O13" s="4"/>
    </row>
    <row r="14" spans="1:15" ht="15">
      <c r="A14" s="14" t="s">
        <v>44</v>
      </c>
      <c r="B14" s="8">
        <v>4</v>
      </c>
      <c r="C14" s="8">
        <v>0</v>
      </c>
      <c r="D14" s="8">
        <v>206</v>
      </c>
      <c r="E14" s="8">
        <v>10</v>
      </c>
      <c r="F14" s="8">
        <v>0</v>
      </c>
      <c r="G14" s="9">
        <v>220</v>
      </c>
      <c r="H14" s="3"/>
      <c r="I14" s="37" t="s">
        <v>84</v>
      </c>
      <c r="J14" s="37"/>
      <c r="K14" s="37"/>
      <c r="L14" s="37"/>
      <c r="M14" s="37"/>
      <c r="N14" s="37"/>
      <c r="O14" s="37"/>
    </row>
    <row r="15" spans="1:15" ht="15">
      <c r="A15" s="7" t="s">
        <v>45</v>
      </c>
      <c r="B15" s="2"/>
      <c r="C15" s="2"/>
      <c r="D15" s="2"/>
      <c r="E15" s="2"/>
      <c r="F15" s="2"/>
      <c r="G15" s="15"/>
      <c r="H15" s="3"/>
      <c r="I15" s="37"/>
      <c r="J15" s="37"/>
      <c r="K15" s="37"/>
      <c r="L15" s="37"/>
      <c r="M15" s="37"/>
      <c r="N15" s="37"/>
      <c r="O15" s="37"/>
    </row>
    <row r="16" spans="1:15" ht="30">
      <c r="A16" s="14" t="s">
        <v>46</v>
      </c>
      <c r="B16" s="8">
        <v>192</v>
      </c>
      <c r="C16" s="8">
        <v>40</v>
      </c>
      <c r="D16" s="8">
        <v>30499</v>
      </c>
      <c r="E16" s="8">
        <v>589</v>
      </c>
      <c r="F16" s="8">
        <v>97</v>
      </c>
      <c r="G16" s="9">
        <v>31417</v>
      </c>
      <c r="H16" s="3"/>
      <c r="I16" s="4"/>
      <c r="J16" s="4"/>
      <c r="K16" s="4"/>
      <c r="L16" s="4"/>
      <c r="M16" s="4"/>
      <c r="N16" s="4"/>
      <c r="O16" s="4"/>
    </row>
    <row r="17" spans="1:15" ht="15">
      <c r="A17" s="14" t="s">
        <v>47</v>
      </c>
      <c r="B17" s="8">
        <v>111</v>
      </c>
      <c r="C17" s="8">
        <v>33</v>
      </c>
      <c r="D17" s="8">
        <v>6122</v>
      </c>
      <c r="E17" s="8">
        <v>1362</v>
      </c>
      <c r="F17" s="8">
        <v>94</v>
      </c>
      <c r="G17" s="9">
        <v>7722</v>
      </c>
      <c r="H17" s="3"/>
      <c r="I17" s="42" t="s">
        <v>2</v>
      </c>
      <c r="J17" s="41" t="s">
        <v>0</v>
      </c>
      <c r="K17" s="41"/>
      <c r="L17" s="41"/>
      <c r="M17" s="41"/>
      <c r="N17" s="41"/>
      <c r="O17" s="41" t="s">
        <v>19</v>
      </c>
    </row>
    <row r="18" spans="1:15" ht="15">
      <c r="A18" s="19" t="s">
        <v>48</v>
      </c>
      <c r="B18" s="8">
        <v>569</v>
      </c>
      <c r="C18" s="8">
        <v>120</v>
      </c>
      <c r="D18" s="8">
        <v>25235</v>
      </c>
      <c r="E18" s="8">
        <v>2213</v>
      </c>
      <c r="F18" s="8">
        <v>243</v>
      </c>
      <c r="G18" s="9">
        <v>28380</v>
      </c>
      <c r="H18" s="3"/>
      <c r="I18" s="42"/>
      <c r="J18" s="6" t="s">
        <v>20</v>
      </c>
      <c r="K18" s="6" t="s">
        <v>1</v>
      </c>
      <c r="L18" s="6" t="s">
        <v>21</v>
      </c>
      <c r="M18" s="6" t="s">
        <v>22</v>
      </c>
      <c r="N18" s="6" t="s">
        <v>34</v>
      </c>
      <c r="O18" s="41"/>
    </row>
    <row r="19" spans="1:15" ht="15">
      <c r="A19" s="14" t="s">
        <v>49</v>
      </c>
      <c r="B19" s="8">
        <v>118</v>
      </c>
      <c r="C19" s="8">
        <v>45</v>
      </c>
      <c r="D19" s="8">
        <v>1837</v>
      </c>
      <c r="E19" s="8">
        <v>76</v>
      </c>
      <c r="F19" s="8">
        <v>27</v>
      </c>
      <c r="G19" s="9">
        <v>2103</v>
      </c>
      <c r="H19" s="3"/>
      <c r="I19" s="20" t="s">
        <v>3</v>
      </c>
      <c r="J19" s="11">
        <v>233</v>
      </c>
      <c r="K19" s="11">
        <v>41</v>
      </c>
      <c r="L19" s="11">
        <v>9125</v>
      </c>
      <c r="M19" s="11">
        <v>1241</v>
      </c>
      <c r="N19" s="11">
        <v>90</v>
      </c>
      <c r="O19" s="13">
        <v>10730</v>
      </c>
    </row>
    <row r="20" spans="1:15" ht="30">
      <c r="A20" s="14" t="s">
        <v>50</v>
      </c>
      <c r="B20" s="8">
        <v>572</v>
      </c>
      <c r="C20" s="8">
        <v>39</v>
      </c>
      <c r="D20" s="8">
        <v>2013</v>
      </c>
      <c r="E20" s="8">
        <v>213</v>
      </c>
      <c r="F20" s="8">
        <v>38</v>
      </c>
      <c r="G20" s="9">
        <v>2875</v>
      </c>
      <c r="H20" s="3"/>
      <c r="I20" s="20" t="s">
        <v>4</v>
      </c>
      <c r="J20" s="11">
        <v>61</v>
      </c>
      <c r="K20" s="11">
        <v>8</v>
      </c>
      <c r="L20" s="11">
        <v>711</v>
      </c>
      <c r="M20" s="11">
        <v>40</v>
      </c>
      <c r="N20" s="11">
        <v>1</v>
      </c>
      <c r="O20" s="13">
        <v>821</v>
      </c>
    </row>
    <row r="21" spans="1:15" ht="45">
      <c r="A21" s="14" t="s">
        <v>77</v>
      </c>
      <c r="B21" s="8">
        <v>141</v>
      </c>
      <c r="C21" s="8">
        <v>12</v>
      </c>
      <c r="D21" s="8">
        <v>1627</v>
      </c>
      <c r="E21" s="8">
        <v>123</v>
      </c>
      <c r="F21" s="8">
        <v>18</v>
      </c>
      <c r="G21" s="9">
        <v>1921</v>
      </c>
      <c r="H21" s="3"/>
      <c r="I21" s="20" t="s">
        <v>5</v>
      </c>
      <c r="J21" s="11">
        <v>183</v>
      </c>
      <c r="K21" s="11">
        <v>16</v>
      </c>
      <c r="L21" s="11">
        <v>5832</v>
      </c>
      <c r="M21" s="11">
        <v>201</v>
      </c>
      <c r="N21" s="11">
        <v>75</v>
      </c>
      <c r="O21" s="13">
        <v>6307</v>
      </c>
    </row>
    <row r="22" spans="1:15" ht="15">
      <c r="A22" s="14" t="s">
        <v>51</v>
      </c>
      <c r="B22" s="8">
        <v>28</v>
      </c>
      <c r="C22" s="8">
        <v>3</v>
      </c>
      <c r="D22" s="8">
        <v>55</v>
      </c>
      <c r="E22" s="8">
        <v>1</v>
      </c>
      <c r="F22" s="8">
        <v>0</v>
      </c>
      <c r="G22" s="9">
        <v>87</v>
      </c>
      <c r="H22" s="3"/>
      <c r="I22" s="20" t="s">
        <v>6</v>
      </c>
      <c r="J22" s="11">
        <v>91</v>
      </c>
      <c r="K22" s="11">
        <v>11</v>
      </c>
      <c r="L22" s="11">
        <v>3780</v>
      </c>
      <c r="M22" s="11">
        <v>265</v>
      </c>
      <c r="N22" s="11">
        <v>33</v>
      </c>
      <c r="O22" s="13">
        <v>4180</v>
      </c>
    </row>
    <row r="23" spans="1:15" ht="30">
      <c r="A23" s="14" t="s">
        <v>52</v>
      </c>
      <c r="B23" s="8">
        <v>7</v>
      </c>
      <c r="C23" s="8">
        <v>0</v>
      </c>
      <c r="D23" s="8">
        <v>33</v>
      </c>
      <c r="E23" s="8">
        <v>1</v>
      </c>
      <c r="F23" s="8">
        <v>1</v>
      </c>
      <c r="G23" s="9">
        <v>42</v>
      </c>
      <c r="H23" s="3"/>
      <c r="I23" s="20" t="s">
        <v>7</v>
      </c>
      <c r="J23" s="11">
        <v>100</v>
      </c>
      <c r="K23" s="11">
        <v>28</v>
      </c>
      <c r="L23" s="11">
        <v>3214</v>
      </c>
      <c r="M23" s="11">
        <v>363</v>
      </c>
      <c r="N23" s="11">
        <v>18</v>
      </c>
      <c r="O23" s="13">
        <v>3723</v>
      </c>
    </row>
    <row r="24" spans="1:15" ht="30">
      <c r="A24" s="14" t="s">
        <v>53</v>
      </c>
      <c r="B24" s="8">
        <v>13</v>
      </c>
      <c r="C24" s="8">
        <v>10</v>
      </c>
      <c r="D24" s="8">
        <v>70</v>
      </c>
      <c r="E24" s="8">
        <v>7</v>
      </c>
      <c r="F24" s="8">
        <v>0</v>
      </c>
      <c r="G24" s="9">
        <v>100</v>
      </c>
      <c r="H24" s="3"/>
      <c r="I24" s="20" t="s">
        <v>8</v>
      </c>
      <c r="J24" s="11">
        <v>35</v>
      </c>
      <c r="K24" s="11">
        <v>14</v>
      </c>
      <c r="L24" s="11">
        <v>3257</v>
      </c>
      <c r="M24" s="11">
        <v>455</v>
      </c>
      <c r="N24" s="11">
        <v>81</v>
      </c>
      <c r="O24" s="13">
        <v>3842</v>
      </c>
    </row>
    <row r="25" spans="1:15" ht="15">
      <c r="A25" s="14" t="s">
        <v>54</v>
      </c>
      <c r="B25" s="8">
        <v>11</v>
      </c>
      <c r="C25" s="8">
        <v>4</v>
      </c>
      <c r="D25" s="8">
        <v>36</v>
      </c>
      <c r="E25" s="8">
        <v>0</v>
      </c>
      <c r="F25" s="8">
        <v>2</v>
      </c>
      <c r="G25" s="9">
        <v>53</v>
      </c>
      <c r="H25" s="3"/>
      <c r="I25" s="20" t="s">
        <v>9</v>
      </c>
      <c r="J25" s="11">
        <v>1104</v>
      </c>
      <c r="K25" s="11">
        <v>219</v>
      </c>
      <c r="L25" s="11">
        <v>42896</v>
      </c>
      <c r="M25" s="11">
        <v>2372</v>
      </c>
      <c r="N25" s="11">
        <v>276</v>
      </c>
      <c r="O25" s="13">
        <v>46867</v>
      </c>
    </row>
    <row r="26" spans="1:15" ht="30">
      <c r="A26" s="14" t="s">
        <v>55</v>
      </c>
      <c r="B26" s="8">
        <v>5</v>
      </c>
      <c r="C26" s="8">
        <v>8</v>
      </c>
      <c r="D26" s="8">
        <v>370</v>
      </c>
      <c r="E26" s="8">
        <v>4</v>
      </c>
      <c r="F26" s="8">
        <v>0</v>
      </c>
      <c r="G26" s="9">
        <v>387</v>
      </c>
      <c r="H26" s="3"/>
      <c r="I26" s="20" t="s">
        <v>10</v>
      </c>
      <c r="J26" s="11">
        <v>70</v>
      </c>
      <c r="K26" s="11">
        <v>12</v>
      </c>
      <c r="L26" s="11">
        <v>1430</v>
      </c>
      <c r="M26" s="11">
        <v>131</v>
      </c>
      <c r="N26" s="11">
        <v>0</v>
      </c>
      <c r="O26" s="13">
        <v>1643</v>
      </c>
    </row>
    <row r="27" spans="1:15" ht="30">
      <c r="A27" s="14" t="s">
        <v>56</v>
      </c>
      <c r="B27" s="8">
        <v>59</v>
      </c>
      <c r="C27" s="8">
        <v>20</v>
      </c>
      <c r="D27" s="8">
        <v>5385</v>
      </c>
      <c r="E27" s="8">
        <v>135</v>
      </c>
      <c r="F27" s="8">
        <v>7</v>
      </c>
      <c r="G27" s="9">
        <v>5606</v>
      </c>
      <c r="H27" s="3"/>
      <c r="I27" s="20" t="s">
        <v>11</v>
      </c>
      <c r="J27" s="11">
        <v>7</v>
      </c>
      <c r="K27" s="11">
        <v>6</v>
      </c>
      <c r="L27" s="11">
        <v>763</v>
      </c>
      <c r="M27" s="11">
        <v>13</v>
      </c>
      <c r="N27" s="11">
        <v>3</v>
      </c>
      <c r="O27" s="13">
        <v>792</v>
      </c>
    </row>
    <row r="28" spans="1:15" ht="15">
      <c r="A28" s="14" t="s">
        <v>57</v>
      </c>
      <c r="B28" s="8">
        <v>466</v>
      </c>
      <c r="C28" s="8">
        <v>124</v>
      </c>
      <c r="D28" s="8">
        <v>12585</v>
      </c>
      <c r="E28" s="8">
        <v>1760</v>
      </c>
      <c r="F28" s="8">
        <v>165</v>
      </c>
      <c r="G28" s="9">
        <v>15100</v>
      </c>
      <c r="H28" s="3"/>
      <c r="I28" s="20" t="s">
        <v>12</v>
      </c>
      <c r="J28" s="11">
        <v>129</v>
      </c>
      <c r="K28" s="11">
        <v>3</v>
      </c>
      <c r="L28" s="11">
        <v>538</v>
      </c>
      <c r="M28" s="11">
        <v>2</v>
      </c>
      <c r="N28" s="11">
        <v>4</v>
      </c>
      <c r="O28" s="13">
        <v>676</v>
      </c>
    </row>
    <row r="29" spans="1:15" ht="15">
      <c r="A29" s="21" t="s">
        <v>91</v>
      </c>
      <c r="B29" s="22"/>
      <c r="C29" s="22"/>
      <c r="D29" s="22"/>
      <c r="E29" s="22"/>
      <c r="F29" s="22"/>
      <c r="G29" s="22"/>
      <c r="H29" s="3"/>
      <c r="I29" s="20" t="s">
        <v>13</v>
      </c>
      <c r="J29" s="11">
        <v>58</v>
      </c>
      <c r="K29" s="11">
        <v>26</v>
      </c>
      <c r="L29" s="11">
        <v>1979</v>
      </c>
      <c r="M29" s="11">
        <v>305</v>
      </c>
      <c r="N29" s="11">
        <v>11</v>
      </c>
      <c r="O29" s="13">
        <v>2379</v>
      </c>
    </row>
    <row r="30" spans="1:15" ht="15">
      <c r="A30" s="23" t="s">
        <v>58</v>
      </c>
      <c r="B30" s="24">
        <v>1064</v>
      </c>
      <c r="C30" s="24">
        <v>156</v>
      </c>
      <c r="D30" s="24">
        <v>12373</v>
      </c>
      <c r="E30" s="24">
        <v>1389</v>
      </c>
      <c r="F30" s="24">
        <v>154</v>
      </c>
      <c r="G30" s="25">
        <v>15136</v>
      </c>
      <c r="H30" s="3"/>
      <c r="I30" s="20" t="s">
        <v>14</v>
      </c>
      <c r="J30" s="11">
        <v>48</v>
      </c>
      <c r="K30" s="11">
        <v>40</v>
      </c>
      <c r="L30" s="11">
        <v>4192</v>
      </c>
      <c r="M30" s="11">
        <v>409</v>
      </c>
      <c r="N30" s="11">
        <v>72</v>
      </c>
      <c r="O30" s="13">
        <v>4761</v>
      </c>
    </row>
    <row r="31" spans="1:15" ht="15">
      <c r="A31" s="23" t="s">
        <v>59</v>
      </c>
      <c r="B31" s="24">
        <v>592</v>
      </c>
      <c r="C31" s="24">
        <v>171</v>
      </c>
      <c r="D31" s="24">
        <v>30720</v>
      </c>
      <c r="E31" s="24">
        <v>2893</v>
      </c>
      <c r="F31" s="24">
        <v>274</v>
      </c>
      <c r="G31" s="25">
        <v>34650</v>
      </c>
      <c r="H31" s="3"/>
      <c r="I31" s="20" t="s">
        <v>15</v>
      </c>
      <c r="J31" s="11">
        <v>3</v>
      </c>
      <c r="K31" s="11">
        <v>0</v>
      </c>
      <c r="L31" s="11">
        <v>1349</v>
      </c>
      <c r="M31" s="11">
        <v>126</v>
      </c>
      <c r="N31" s="11">
        <v>3</v>
      </c>
      <c r="O31" s="13">
        <v>1481</v>
      </c>
    </row>
    <row r="32" spans="1:15" ht="30">
      <c r="A32" s="23" t="s">
        <v>60</v>
      </c>
      <c r="B32" s="11">
        <v>268</v>
      </c>
      <c r="C32" s="11">
        <v>62</v>
      </c>
      <c r="D32" s="11">
        <v>23036</v>
      </c>
      <c r="E32" s="11">
        <v>963</v>
      </c>
      <c r="F32" s="11">
        <v>117</v>
      </c>
      <c r="G32" s="13">
        <v>24446</v>
      </c>
      <c r="H32" s="3"/>
      <c r="I32" s="20" t="s">
        <v>16</v>
      </c>
      <c r="J32" s="11">
        <v>12</v>
      </c>
      <c r="K32" s="11">
        <v>3</v>
      </c>
      <c r="L32" s="11">
        <v>166</v>
      </c>
      <c r="M32" s="11">
        <v>14</v>
      </c>
      <c r="N32" s="11">
        <v>3</v>
      </c>
      <c r="O32" s="13">
        <v>198</v>
      </c>
    </row>
    <row r="33" spans="1:15" ht="15">
      <c r="A33" s="23" t="s">
        <v>61</v>
      </c>
      <c r="B33" s="24">
        <v>7</v>
      </c>
      <c r="C33" s="24">
        <v>1</v>
      </c>
      <c r="D33" s="24">
        <v>256</v>
      </c>
      <c r="E33" s="24">
        <v>56</v>
      </c>
      <c r="F33" s="24">
        <v>0</v>
      </c>
      <c r="G33" s="25">
        <v>320</v>
      </c>
      <c r="H33" s="3"/>
      <c r="I33" s="20" t="s">
        <v>17</v>
      </c>
      <c r="J33" s="11">
        <v>94</v>
      </c>
      <c r="K33" s="11">
        <v>25</v>
      </c>
      <c r="L33" s="11">
        <v>4693</v>
      </c>
      <c r="M33" s="11">
        <v>440</v>
      </c>
      <c r="N33" s="11">
        <v>19</v>
      </c>
      <c r="O33" s="13">
        <v>5271</v>
      </c>
    </row>
    <row r="34" spans="1:15" ht="28.5">
      <c r="A34" s="21" t="s">
        <v>62</v>
      </c>
      <c r="B34" s="2"/>
      <c r="C34" s="2"/>
      <c r="D34" s="2"/>
      <c r="E34" s="2"/>
      <c r="F34" s="2"/>
      <c r="G34" s="15"/>
      <c r="H34" s="3"/>
      <c r="I34" s="20" t="s">
        <v>18</v>
      </c>
      <c r="J34" s="11">
        <v>64</v>
      </c>
      <c r="K34" s="11">
        <v>6</v>
      </c>
      <c r="L34" s="11">
        <v>1942</v>
      </c>
      <c r="M34" s="11">
        <v>107</v>
      </c>
      <c r="N34" s="11">
        <v>3</v>
      </c>
      <c r="O34" s="13">
        <v>2122</v>
      </c>
    </row>
    <row r="35" spans="1:15" ht="15">
      <c r="A35" s="23" t="s">
        <v>63</v>
      </c>
      <c r="B35" s="8">
        <v>35</v>
      </c>
      <c r="C35" s="8">
        <v>5</v>
      </c>
      <c r="D35" s="8">
        <v>718</v>
      </c>
      <c r="E35" s="8">
        <v>17</v>
      </c>
      <c r="F35" s="8">
        <v>0</v>
      </c>
      <c r="G35" s="9">
        <v>775</v>
      </c>
      <c r="H35" s="3"/>
      <c r="I35" s="26" t="s">
        <v>26</v>
      </c>
      <c r="J35" s="13">
        <f>SUM(J19:J34)</f>
        <v>2292</v>
      </c>
      <c r="K35" s="13">
        <f t="shared" ref="K35:O35" si="1">SUM(K19:K34)</f>
        <v>458</v>
      </c>
      <c r="L35" s="13">
        <f t="shared" si="1"/>
        <v>85867</v>
      </c>
      <c r="M35" s="13">
        <f t="shared" si="1"/>
        <v>6484</v>
      </c>
      <c r="N35" s="13">
        <f t="shared" si="1"/>
        <v>692</v>
      </c>
      <c r="O35" s="13">
        <f t="shared" si="1"/>
        <v>95793</v>
      </c>
    </row>
    <row r="36" spans="1:15" ht="15">
      <c r="A36" s="23" t="s">
        <v>64</v>
      </c>
      <c r="B36" s="8">
        <v>145</v>
      </c>
      <c r="C36" s="8">
        <v>50</v>
      </c>
      <c r="D36" s="8">
        <v>10318</v>
      </c>
      <c r="E36" s="8">
        <v>687</v>
      </c>
      <c r="F36" s="8">
        <v>28</v>
      </c>
      <c r="G36" s="9">
        <v>11228</v>
      </c>
      <c r="H36" s="3"/>
      <c r="I36" s="3"/>
      <c r="J36" s="3"/>
      <c r="K36" s="3"/>
      <c r="L36" s="3"/>
      <c r="M36" s="3"/>
      <c r="N36" s="3"/>
      <c r="O36" s="3"/>
    </row>
    <row r="37" spans="1:15" ht="15">
      <c r="A37" s="23" t="s">
        <v>65</v>
      </c>
      <c r="B37" s="8">
        <v>2069</v>
      </c>
      <c r="C37" s="8">
        <v>388</v>
      </c>
      <c r="D37" s="8">
        <v>72093</v>
      </c>
      <c r="E37" s="8">
        <v>5560</v>
      </c>
      <c r="F37" s="8">
        <v>642</v>
      </c>
      <c r="G37" s="9">
        <v>80752</v>
      </c>
      <c r="H37" s="3"/>
      <c r="I37" s="3"/>
      <c r="J37" s="3"/>
      <c r="K37" s="3"/>
      <c r="L37" s="3"/>
      <c r="M37" s="3"/>
      <c r="N37" s="3"/>
      <c r="O37" s="3"/>
    </row>
    <row r="38" spans="1:15" ht="15">
      <c r="A38" s="28" t="s">
        <v>92</v>
      </c>
      <c r="B38" s="8">
        <v>43</v>
      </c>
      <c r="C38" s="8">
        <v>15</v>
      </c>
      <c r="D38" s="8">
        <v>2738</v>
      </c>
      <c r="E38" s="8">
        <v>220</v>
      </c>
      <c r="F38" s="8">
        <v>22</v>
      </c>
      <c r="G38" s="9">
        <v>3038</v>
      </c>
      <c r="H38" s="3"/>
      <c r="I38" s="3"/>
      <c r="J38" s="3"/>
      <c r="K38" s="3"/>
      <c r="L38" s="3"/>
      <c r="M38" s="3"/>
      <c r="N38" s="3"/>
      <c r="O38" s="3"/>
    </row>
    <row r="39" spans="1: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4.25" customHeight="1">
      <c r="A40" s="35" t="s">
        <v>93</v>
      </c>
      <c r="B40" s="35"/>
      <c r="C40" s="35"/>
      <c r="D40" s="35"/>
      <c r="E40" s="35"/>
      <c r="F40" s="35"/>
      <c r="G40" s="35"/>
      <c r="H40" s="35"/>
      <c r="I40" s="1"/>
      <c r="J40" s="1"/>
      <c r="K40" s="1"/>
      <c r="L40" s="1"/>
      <c r="M40" s="1"/>
      <c r="N40" s="1"/>
      <c r="O40" s="1"/>
    </row>
    <row r="41" spans="1:15">
      <c r="A41" s="35"/>
      <c r="B41" s="35"/>
      <c r="C41" s="35"/>
      <c r="D41" s="35"/>
      <c r="E41" s="35"/>
      <c r="F41" s="35"/>
      <c r="G41" s="35"/>
      <c r="H41" s="35"/>
    </row>
    <row r="42" spans="1:15">
      <c r="A42" s="35"/>
      <c r="B42" s="35"/>
      <c r="C42" s="35"/>
      <c r="D42" s="35"/>
      <c r="E42" s="35"/>
      <c r="F42" s="35"/>
      <c r="G42" s="35"/>
      <c r="H42" s="35"/>
    </row>
    <row r="43" spans="1:15">
      <c r="A43" s="35"/>
      <c r="B43" s="35"/>
      <c r="C43" s="35"/>
      <c r="D43" s="35"/>
      <c r="E43" s="35"/>
      <c r="F43" s="35"/>
      <c r="G43" s="35"/>
      <c r="H43" s="35"/>
    </row>
    <row r="44" spans="1:15">
      <c r="A44" s="35"/>
      <c r="B44" s="35"/>
      <c r="C44" s="35"/>
      <c r="D44" s="35"/>
      <c r="E44" s="35"/>
      <c r="F44" s="35"/>
      <c r="G44" s="35"/>
      <c r="H44" s="35"/>
    </row>
    <row r="45" spans="1:15">
      <c r="A45" s="35"/>
      <c r="B45" s="35"/>
      <c r="C45" s="35"/>
      <c r="D45" s="35"/>
      <c r="E45" s="35"/>
      <c r="F45" s="35"/>
      <c r="G45" s="35"/>
      <c r="H45" s="35"/>
    </row>
    <row r="46" spans="1:15">
      <c r="A46" s="35"/>
      <c r="B46" s="35"/>
      <c r="C46" s="35"/>
      <c r="D46" s="35"/>
      <c r="E46" s="35"/>
      <c r="F46" s="35"/>
      <c r="G46" s="35"/>
      <c r="H46" s="35"/>
    </row>
    <row r="48" spans="1:15" ht="15.75">
      <c r="A48" s="27" t="s">
        <v>23</v>
      </c>
    </row>
    <row r="49" spans="1:1" ht="15.75">
      <c r="A49" s="27" t="s">
        <v>24</v>
      </c>
    </row>
    <row r="50" spans="1:1" ht="15.75">
      <c r="A50" s="27" t="s">
        <v>25</v>
      </c>
    </row>
    <row r="51" spans="1:1" ht="15.75">
      <c r="A51" s="27" t="s">
        <v>27</v>
      </c>
    </row>
    <row r="52" spans="1:1" ht="15.75">
      <c r="A52" s="27" t="s">
        <v>35</v>
      </c>
    </row>
  </sheetData>
  <sheetProtection sheet="1" objects="1" scenarios="1"/>
  <mergeCells count="13">
    <mergeCell ref="A40:H46"/>
    <mergeCell ref="A1:G2"/>
    <mergeCell ref="I1:O2"/>
    <mergeCell ref="A4:A5"/>
    <mergeCell ref="B4:F4"/>
    <mergeCell ref="G4:G5"/>
    <mergeCell ref="I4:I5"/>
    <mergeCell ref="J4:N4"/>
    <mergeCell ref="O4:O5"/>
    <mergeCell ref="I14:O15"/>
    <mergeCell ref="I17:I18"/>
    <mergeCell ref="J17:N17"/>
    <mergeCell ref="O17:O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2"/>
  <sheetViews>
    <sheetView workbookViewId="0">
      <selection activeCell="F35" sqref="F35"/>
    </sheetView>
  </sheetViews>
  <sheetFormatPr defaultRowHeight="14.25"/>
  <cols>
    <col min="1" max="1" width="27.75" customWidth="1"/>
    <col min="8" max="8" width="9.25" bestFit="1" customWidth="1"/>
    <col min="9" max="9" width="16.375" customWidth="1"/>
  </cols>
  <sheetData>
    <row r="1" spans="1:15">
      <c r="A1" s="36" t="s">
        <v>87</v>
      </c>
      <c r="B1" s="36"/>
      <c r="C1" s="36"/>
      <c r="D1" s="36"/>
      <c r="E1" s="36"/>
      <c r="F1" s="36"/>
      <c r="G1" s="36"/>
      <c r="I1" s="37" t="s">
        <v>88</v>
      </c>
      <c r="J1" s="37"/>
      <c r="K1" s="37"/>
      <c r="L1" s="37"/>
      <c r="M1" s="37"/>
      <c r="N1" s="37"/>
      <c r="O1" s="37"/>
    </row>
    <row r="2" spans="1:15">
      <c r="A2" s="36"/>
      <c r="B2" s="36"/>
      <c r="C2" s="36"/>
      <c r="D2" s="36"/>
      <c r="E2" s="36"/>
      <c r="F2" s="36"/>
      <c r="G2" s="36"/>
      <c r="I2" s="37"/>
      <c r="J2" s="37"/>
      <c r="K2" s="37"/>
      <c r="L2" s="37"/>
      <c r="M2" s="37"/>
      <c r="N2" s="37"/>
      <c r="O2" s="37"/>
    </row>
    <row r="3" spans="1:15">
      <c r="A3" s="3"/>
      <c r="B3" s="3"/>
      <c r="C3" s="3"/>
      <c r="D3" s="3"/>
      <c r="E3" s="3"/>
      <c r="F3" s="3"/>
      <c r="G3" s="3"/>
      <c r="I3" s="4"/>
      <c r="J3" s="4"/>
      <c r="K3" s="4"/>
      <c r="L3" s="4"/>
      <c r="M3" s="4"/>
      <c r="N3" s="4"/>
      <c r="O3" s="4"/>
    </row>
    <row r="4" spans="1:15" ht="15.75">
      <c r="A4" s="38" t="s">
        <v>36</v>
      </c>
      <c r="B4" s="39" t="s">
        <v>0</v>
      </c>
      <c r="C4" s="39"/>
      <c r="D4" s="39"/>
      <c r="E4" s="39"/>
      <c r="F4" s="39"/>
      <c r="G4" s="40" t="s">
        <v>19</v>
      </c>
      <c r="I4" s="41" t="s">
        <v>28</v>
      </c>
      <c r="J4" s="41" t="s">
        <v>0</v>
      </c>
      <c r="K4" s="41"/>
      <c r="L4" s="41"/>
      <c r="M4" s="41"/>
      <c r="N4" s="41"/>
      <c r="O4" s="41" t="s">
        <v>19</v>
      </c>
    </row>
    <row r="5" spans="1:15" ht="15.75">
      <c r="A5" s="38"/>
      <c r="B5" s="5" t="s">
        <v>20</v>
      </c>
      <c r="C5" s="5" t="s">
        <v>1</v>
      </c>
      <c r="D5" s="5" t="s">
        <v>21</v>
      </c>
      <c r="E5" s="5" t="s">
        <v>22</v>
      </c>
      <c r="F5" s="5" t="s">
        <v>34</v>
      </c>
      <c r="G5" s="40"/>
      <c r="I5" s="41"/>
      <c r="J5" s="6" t="s">
        <v>20</v>
      </c>
      <c r="K5" s="6" t="s">
        <v>1</v>
      </c>
      <c r="L5" s="6" t="s">
        <v>21</v>
      </c>
      <c r="M5" s="6" t="s">
        <v>22</v>
      </c>
      <c r="N5" s="6" t="s">
        <v>34</v>
      </c>
      <c r="O5" s="41"/>
    </row>
    <row r="6" spans="1:15" ht="15">
      <c r="A6" s="7" t="s">
        <v>37</v>
      </c>
      <c r="B6" s="8">
        <v>4370</v>
      </c>
      <c r="C6" s="8">
        <v>963</v>
      </c>
      <c r="D6" s="8">
        <v>239646</v>
      </c>
      <c r="E6" s="8">
        <v>13024</v>
      </c>
      <c r="F6" s="8">
        <v>1774</v>
      </c>
      <c r="G6" s="9">
        <v>259777</v>
      </c>
      <c r="I6" s="29" t="s">
        <v>69</v>
      </c>
      <c r="J6" s="31">
        <v>352</v>
      </c>
      <c r="K6" s="31">
        <v>110</v>
      </c>
      <c r="L6" s="31">
        <v>21484</v>
      </c>
      <c r="M6" s="31">
        <v>1327</v>
      </c>
      <c r="N6" s="31">
        <v>227</v>
      </c>
      <c r="O6" s="30">
        <v>23500</v>
      </c>
    </row>
    <row r="7" spans="1:15" ht="45">
      <c r="A7" s="14" t="s">
        <v>38</v>
      </c>
      <c r="B7" s="8">
        <v>550</v>
      </c>
      <c r="C7" s="8">
        <v>151</v>
      </c>
      <c r="D7" s="8">
        <v>28703</v>
      </c>
      <c r="E7" s="8">
        <v>567</v>
      </c>
      <c r="F7" s="8">
        <v>108</v>
      </c>
      <c r="G7" s="9">
        <v>30079</v>
      </c>
      <c r="I7" s="10" t="s">
        <v>70</v>
      </c>
      <c r="J7" s="11">
        <v>269</v>
      </c>
      <c r="K7" s="11">
        <v>50</v>
      </c>
      <c r="L7" s="11">
        <v>29171</v>
      </c>
      <c r="M7" s="11">
        <v>1036</v>
      </c>
      <c r="N7" s="12">
        <v>195</v>
      </c>
      <c r="O7" s="13">
        <v>30721</v>
      </c>
    </row>
    <row r="8" spans="1:15" ht="45">
      <c r="A8" s="28" t="s">
        <v>90</v>
      </c>
      <c r="B8" s="8">
        <v>167</v>
      </c>
      <c r="C8" s="8">
        <v>110</v>
      </c>
      <c r="D8" s="8">
        <v>34854</v>
      </c>
      <c r="E8" s="8">
        <v>343</v>
      </c>
      <c r="F8" s="8">
        <v>25</v>
      </c>
      <c r="G8" s="9">
        <v>35499</v>
      </c>
      <c r="I8" s="10" t="s">
        <v>72</v>
      </c>
      <c r="J8" s="11">
        <v>390</v>
      </c>
      <c r="K8" s="11">
        <v>132</v>
      </c>
      <c r="L8" s="11">
        <v>30834</v>
      </c>
      <c r="M8" s="11">
        <v>1124</v>
      </c>
      <c r="N8" s="12">
        <v>134</v>
      </c>
      <c r="O8" s="13">
        <v>32614</v>
      </c>
    </row>
    <row r="9" spans="1:15" ht="15">
      <c r="A9" s="7" t="s">
        <v>39</v>
      </c>
      <c r="B9" s="8">
        <v>1438</v>
      </c>
      <c r="C9" s="8">
        <v>400</v>
      </c>
      <c r="D9" s="8">
        <v>104373</v>
      </c>
      <c r="E9" s="8">
        <v>6065</v>
      </c>
      <c r="F9" s="8">
        <v>755</v>
      </c>
      <c r="G9" s="9">
        <v>113031</v>
      </c>
      <c r="I9" s="10" t="s">
        <v>73</v>
      </c>
      <c r="J9" s="11">
        <v>327</v>
      </c>
      <c r="K9" s="11">
        <v>61</v>
      </c>
      <c r="L9" s="11">
        <v>23081</v>
      </c>
      <c r="M9" s="11">
        <v>873</v>
      </c>
      <c r="N9" s="12">
        <v>180</v>
      </c>
      <c r="O9" s="13">
        <v>24522</v>
      </c>
    </row>
    <row r="10" spans="1:15" ht="15">
      <c r="A10" s="7" t="s">
        <v>40</v>
      </c>
      <c r="B10" s="2"/>
      <c r="C10" s="2"/>
      <c r="D10" s="2"/>
      <c r="E10" s="2"/>
      <c r="F10" s="2"/>
      <c r="G10" s="15"/>
      <c r="I10" s="10" t="s">
        <v>74</v>
      </c>
      <c r="J10" s="16">
        <v>366</v>
      </c>
      <c r="K10" s="16">
        <v>55</v>
      </c>
      <c r="L10" s="16">
        <v>27797</v>
      </c>
      <c r="M10" s="16">
        <v>1011</v>
      </c>
      <c r="N10" s="16">
        <v>250</v>
      </c>
      <c r="O10" s="17">
        <v>29479</v>
      </c>
    </row>
    <row r="11" spans="1:15" ht="15">
      <c r="A11" s="14" t="s">
        <v>41</v>
      </c>
      <c r="B11" s="8">
        <v>947</v>
      </c>
      <c r="C11" s="8">
        <v>215</v>
      </c>
      <c r="D11" s="8">
        <v>55742</v>
      </c>
      <c r="E11" s="8">
        <v>5103</v>
      </c>
      <c r="F11" s="8">
        <v>337</v>
      </c>
      <c r="G11" s="9">
        <v>62344</v>
      </c>
      <c r="I11" s="10" t="s">
        <v>75</v>
      </c>
      <c r="J11" s="11">
        <v>374</v>
      </c>
      <c r="K11" s="11">
        <v>97</v>
      </c>
      <c r="L11" s="11">
        <v>21412</v>
      </c>
      <c r="M11" s="11">
        <v>1169</v>
      </c>
      <c r="N11" s="11">
        <v>96</v>
      </c>
      <c r="O11" s="13">
        <v>23148</v>
      </c>
    </row>
    <row r="12" spans="1:15" ht="15">
      <c r="A12" s="14" t="s">
        <v>42</v>
      </c>
      <c r="B12" s="8">
        <v>2156</v>
      </c>
      <c r="C12" s="8">
        <v>425</v>
      </c>
      <c r="D12" s="8">
        <v>106855</v>
      </c>
      <c r="E12" s="8">
        <v>5531</v>
      </c>
      <c r="F12" s="8">
        <v>852</v>
      </c>
      <c r="G12" s="9">
        <v>115819</v>
      </c>
      <c r="I12" s="29" t="s">
        <v>85</v>
      </c>
      <c r="J12" s="31">
        <v>361</v>
      </c>
      <c r="K12" s="31">
        <v>68</v>
      </c>
      <c r="L12" s="31">
        <v>19482</v>
      </c>
      <c r="M12" s="31">
        <v>1183</v>
      </c>
      <c r="N12" s="31">
        <v>147</v>
      </c>
      <c r="O12" s="30">
        <v>21241</v>
      </c>
    </row>
    <row r="13" spans="1:15" ht="15">
      <c r="A13" s="14" t="s">
        <v>43</v>
      </c>
      <c r="B13" s="8">
        <v>1252</v>
      </c>
      <c r="C13" s="8">
        <v>318</v>
      </c>
      <c r="D13" s="8">
        <v>76534</v>
      </c>
      <c r="E13" s="8">
        <v>2379</v>
      </c>
      <c r="F13" s="8">
        <v>582</v>
      </c>
      <c r="G13" s="9">
        <v>81065</v>
      </c>
      <c r="I13" s="10" t="s">
        <v>29</v>
      </c>
      <c r="J13" s="11">
        <v>418</v>
      </c>
      <c r="K13" s="11">
        <v>83</v>
      </c>
      <c r="L13" s="11">
        <v>16770</v>
      </c>
      <c r="M13" s="11">
        <v>1411</v>
      </c>
      <c r="N13" s="12">
        <v>107</v>
      </c>
      <c r="O13" s="13">
        <v>18789</v>
      </c>
    </row>
    <row r="14" spans="1:15" ht="15">
      <c r="A14" s="14" t="s">
        <v>44</v>
      </c>
      <c r="B14" s="8">
        <v>15</v>
      </c>
      <c r="C14" s="8">
        <v>5</v>
      </c>
      <c r="D14" s="8">
        <v>515</v>
      </c>
      <c r="E14" s="8">
        <v>11</v>
      </c>
      <c r="F14" s="8">
        <v>3</v>
      </c>
      <c r="G14" s="9">
        <v>549</v>
      </c>
      <c r="I14" s="10" t="s">
        <v>30</v>
      </c>
      <c r="J14" s="11">
        <v>450</v>
      </c>
      <c r="K14" s="11">
        <v>88</v>
      </c>
      <c r="L14" s="11">
        <v>15964</v>
      </c>
      <c r="M14" s="11">
        <v>1175</v>
      </c>
      <c r="N14" s="12">
        <v>168</v>
      </c>
      <c r="O14" s="13">
        <v>17845</v>
      </c>
    </row>
    <row r="15" spans="1:15" ht="15">
      <c r="A15" s="7" t="s">
        <v>45</v>
      </c>
      <c r="B15" s="2"/>
      <c r="C15" s="2"/>
      <c r="D15" s="2"/>
      <c r="E15" s="2"/>
      <c r="F15" s="2"/>
      <c r="G15" s="15"/>
      <c r="I15" s="10" t="s">
        <v>31</v>
      </c>
      <c r="J15" s="11">
        <v>345</v>
      </c>
      <c r="K15" s="11">
        <v>79</v>
      </c>
      <c r="L15" s="11">
        <v>11920</v>
      </c>
      <c r="M15" s="11">
        <v>1075</v>
      </c>
      <c r="N15" s="12">
        <v>90</v>
      </c>
      <c r="O15" s="13">
        <v>13509</v>
      </c>
    </row>
    <row r="16" spans="1:15" ht="30">
      <c r="A16" s="14" t="s">
        <v>46</v>
      </c>
      <c r="B16" s="8">
        <v>610</v>
      </c>
      <c r="C16" s="8">
        <v>123</v>
      </c>
      <c r="D16" s="8">
        <v>126488</v>
      </c>
      <c r="E16" s="8">
        <v>1258</v>
      </c>
      <c r="F16" s="8">
        <v>309</v>
      </c>
      <c r="G16" s="9">
        <v>128788</v>
      </c>
      <c r="I16" s="10" t="s">
        <v>32</v>
      </c>
      <c r="J16" s="16">
        <v>402</v>
      </c>
      <c r="K16" s="16">
        <v>76</v>
      </c>
      <c r="L16" s="16">
        <v>11037</v>
      </c>
      <c r="M16" s="16">
        <v>832</v>
      </c>
      <c r="N16" s="16">
        <v>63</v>
      </c>
      <c r="O16" s="17">
        <v>12410</v>
      </c>
    </row>
    <row r="17" spans="1:15" ht="15">
      <c r="A17" s="14" t="s">
        <v>47</v>
      </c>
      <c r="B17" s="8">
        <v>205</v>
      </c>
      <c r="C17" s="8">
        <v>54</v>
      </c>
      <c r="D17" s="8">
        <v>12521</v>
      </c>
      <c r="E17" s="8">
        <v>2322</v>
      </c>
      <c r="F17" s="8">
        <v>162</v>
      </c>
      <c r="G17" s="9">
        <v>15264</v>
      </c>
      <c r="I17" s="10" t="s">
        <v>33</v>
      </c>
      <c r="J17" s="11">
        <v>316</v>
      </c>
      <c r="K17" s="11">
        <v>64</v>
      </c>
      <c r="L17" s="11">
        <v>10694</v>
      </c>
      <c r="M17" s="11">
        <v>808</v>
      </c>
      <c r="N17" s="11">
        <v>117</v>
      </c>
      <c r="O17" s="13">
        <v>11999</v>
      </c>
    </row>
    <row r="18" spans="1:15" ht="15">
      <c r="A18" s="19" t="s">
        <v>48</v>
      </c>
      <c r="B18" s="8">
        <v>905</v>
      </c>
      <c r="C18" s="8">
        <v>182</v>
      </c>
      <c r="D18" s="8">
        <v>51007</v>
      </c>
      <c r="E18" s="8">
        <v>4541</v>
      </c>
      <c r="F18" s="8">
        <v>534</v>
      </c>
      <c r="G18" s="9">
        <v>57169</v>
      </c>
      <c r="I18" s="18" t="s">
        <v>26</v>
      </c>
      <c r="J18" s="13">
        <f>SUM(J6:J17)</f>
        <v>4370</v>
      </c>
      <c r="K18" s="13">
        <f t="shared" ref="K18:O18" si="0">SUM(K6:K17)</f>
        <v>963</v>
      </c>
      <c r="L18" s="13">
        <f t="shared" si="0"/>
        <v>239646</v>
      </c>
      <c r="M18" s="13">
        <f t="shared" si="0"/>
        <v>13024</v>
      </c>
      <c r="N18" s="13">
        <f t="shared" si="0"/>
        <v>1774</v>
      </c>
      <c r="O18" s="13">
        <f t="shared" si="0"/>
        <v>259777</v>
      </c>
    </row>
    <row r="19" spans="1:15" ht="15">
      <c r="A19" s="14" t="s">
        <v>49</v>
      </c>
      <c r="B19" s="8">
        <v>236</v>
      </c>
      <c r="C19" s="8">
        <v>90</v>
      </c>
      <c r="D19" s="8">
        <v>3854</v>
      </c>
      <c r="E19" s="8">
        <v>263</v>
      </c>
      <c r="F19" s="8">
        <v>154</v>
      </c>
      <c r="G19" s="9">
        <v>4597</v>
      </c>
    </row>
    <row r="20" spans="1:15" ht="30" customHeight="1">
      <c r="A20" s="14" t="s">
        <v>50</v>
      </c>
      <c r="B20" s="8">
        <v>1134</v>
      </c>
      <c r="C20" s="8">
        <v>77</v>
      </c>
      <c r="D20" s="8">
        <v>4358</v>
      </c>
      <c r="E20" s="8">
        <v>263</v>
      </c>
      <c r="F20" s="8">
        <v>65</v>
      </c>
      <c r="G20" s="9">
        <v>5897</v>
      </c>
      <c r="I20" s="37" t="s">
        <v>89</v>
      </c>
      <c r="J20" s="37"/>
      <c r="K20" s="37"/>
      <c r="L20" s="37"/>
      <c r="M20" s="37"/>
      <c r="N20" s="37"/>
      <c r="O20" s="37"/>
    </row>
    <row r="21" spans="1:15" ht="45">
      <c r="A21" s="14" t="s">
        <v>77</v>
      </c>
      <c r="B21" s="8">
        <v>265</v>
      </c>
      <c r="C21" s="8">
        <v>33</v>
      </c>
      <c r="D21" s="8">
        <v>3642</v>
      </c>
      <c r="E21" s="8">
        <v>435</v>
      </c>
      <c r="F21" s="8">
        <v>35</v>
      </c>
      <c r="G21" s="9">
        <v>4410</v>
      </c>
      <c r="I21" s="32"/>
      <c r="J21" s="32"/>
      <c r="K21" s="32"/>
      <c r="L21" s="32"/>
      <c r="M21" s="32"/>
      <c r="N21" s="32"/>
      <c r="O21" s="32"/>
    </row>
    <row r="22" spans="1:15" ht="15">
      <c r="A22" s="14" t="s">
        <v>51</v>
      </c>
      <c r="B22" s="8">
        <v>35</v>
      </c>
      <c r="C22" s="8">
        <v>21</v>
      </c>
      <c r="D22" s="8">
        <v>190</v>
      </c>
      <c r="E22" s="8">
        <v>34</v>
      </c>
      <c r="F22" s="8">
        <v>16</v>
      </c>
      <c r="G22" s="9">
        <v>296</v>
      </c>
      <c r="I22" s="42" t="s">
        <v>2</v>
      </c>
      <c r="J22" s="41" t="s">
        <v>0</v>
      </c>
      <c r="K22" s="41"/>
      <c r="L22" s="41"/>
      <c r="M22" s="41"/>
      <c r="N22" s="41"/>
      <c r="O22" s="41" t="s">
        <v>19</v>
      </c>
    </row>
    <row r="23" spans="1:15" ht="30">
      <c r="A23" s="14" t="s">
        <v>52</v>
      </c>
      <c r="B23" s="8">
        <v>10</v>
      </c>
      <c r="C23" s="8">
        <v>9</v>
      </c>
      <c r="D23" s="8">
        <v>156</v>
      </c>
      <c r="E23" s="8">
        <v>2</v>
      </c>
      <c r="F23" s="8">
        <v>2</v>
      </c>
      <c r="G23" s="9">
        <v>179</v>
      </c>
      <c r="I23" s="42"/>
      <c r="J23" s="6" t="s">
        <v>20</v>
      </c>
      <c r="K23" s="6" t="s">
        <v>1</v>
      </c>
      <c r="L23" s="6" t="s">
        <v>21</v>
      </c>
      <c r="M23" s="6" t="s">
        <v>22</v>
      </c>
      <c r="N23" s="6" t="s">
        <v>34</v>
      </c>
      <c r="O23" s="41"/>
    </row>
    <row r="24" spans="1:15" ht="30">
      <c r="A24" s="14" t="s">
        <v>53</v>
      </c>
      <c r="B24" s="8">
        <v>27</v>
      </c>
      <c r="C24" s="8">
        <v>27</v>
      </c>
      <c r="D24" s="8">
        <v>250</v>
      </c>
      <c r="E24" s="8">
        <v>53</v>
      </c>
      <c r="F24" s="8">
        <v>3</v>
      </c>
      <c r="G24" s="9">
        <v>360</v>
      </c>
      <c r="I24" s="20" t="s">
        <v>3</v>
      </c>
      <c r="J24" s="11">
        <v>317</v>
      </c>
      <c r="K24" s="11">
        <v>57</v>
      </c>
      <c r="L24" s="11">
        <v>21786</v>
      </c>
      <c r="M24" s="11">
        <v>2206</v>
      </c>
      <c r="N24" s="11">
        <v>240</v>
      </c>
      <c r="O24" s="13">
        <v>24606</v>
      </c>
    </row>
    <row r="25" spans="1:15" ht="30">
      <c r="A25" s="14" t="s">
        <v>54</v>
      </c>
      <c r="B25" s="8">
        <v>25</v>
      </c>
      <c r="C25" s="8">
        <v>6</v>
      </c>
      <c r="D25" s="8">
        <v>65</v>
      </c>
      <c r="E25" s="8">
        <v>0</v>
      </c>
      <c r="F25" s="8">
        <v>2</v>
      </c>
      <c r="G25" s="9">
        <v>98</v>
      </c>
      <c r="I25" s="20" t="s">
        <v>4</v>
      </c>
      <c r="J25" s="11">
        <v>90</v>
      </c>
      <c r="K25" s="11">
        <v>10</v>
      </c>
      <c r="L25" s="11">
        <v>1588</v>
      </c>
      <c r="M25" s="11">
        <v>106</v>
      </c>
      <c r="N25" s="11">
        <v>10</v>
      </c>
      <c r="O25" s="13">
        <v>1804</v>
      </c>
    </row>
    <row r="26" spans="1:15" ht="30">
      <c r="A26" s="14" t="s">
        <v>55</v>
      </c>
      <c r="B26" s="8">
        <v>7</v>
      </c>
      <c r="C26" s="8">
        <v>21</v>
      </c>
      <c r="D26" s="8">
        <v>706</v>
      </c>
      <c r="E26" s="8">
        <v>16</v>
      </c>
      <c r="F26" s="8">
        <v>1</v>
      </c>
      <c r="G26" s="9">
        <v>751</v>
      </c>
      <c r="I26" s="20" t="s">
        <v>5</v>
      </c>
      <c r="J26" s="11">
        <v>377</v>
      </c>
      <c r="K26" s="11">
        <v>37</v>
      </c>
      <c r="L26" s="11">
        <v>20934</v>
      </c>
      <c r="M26" s="11">
        <v>404</v>
      </c>
      <c r="N26" s="11">
        <v>307</v>
      </c>
      <c r="O26" s="13">
        <v>22059</v>
      </c>
    </row>
    <row r="27" spans="1:15" ht="30">
      <c r="A27" s="14" t="s">
        <v>56</v>
      </c>
      <c r="B27" s="8">
        <v>129</v>
      </c>
      <c r="C27" s="8">
        <v>32</v>
      </c>
      <c r="D27" s="8">
        <v>11044</v>
      </c>
      <c r="E27" s="8">
        <v>338</v>
      </c>
      <c r="F27" s="8">
        <v>21</v>
      </c>
      <c r="G27" s="9">
        <v>11564</v>
      </c>
      <c r="I27" s="20" t="s">
        <v>6</v>
      </c>
      <c r="J27" s="11">
        <v>187</v>
      </c>
      <c r="K27" s="11">
        <v>76</v>
      </c>
      <c r="L27" s="11">
        <v>7468</v>
      </c>
      <c r="M27" s="11">
        <v>471</v>
      </c>
      <c r="N27" s="11">
        <v>37</v>
      </c>
      <c r="O27" s="13">
        <v>8239</v>
      </c>
    </row>
    <row r="28" spans="1:15" ht="15">
      <c r="A28" s="14" t="s">
        <v>57</v>
      </c>
      <c r="B28" s="8">
        <v>782</v>
      </c>
      <c r="C28" s="8">
        <v>288</v>
      </c>
      <c r="D28" s="8">
        <v>25365</v>
      </c>
      <c r="E28" s="8">
        <v>3499</v>
      </c>
      <c r="F28" s="8">
        <v>470</v>
      </c>
      <c r="G28" s="9">
        <v>30404</v>
      </c>
      <c r="I28" s="20" t="s">
        <v>7</v>
      </c>
      <c r="J28" s="11">
        <v>130</v>
      </c>
      <c r="K28" s="11">
        <v>48</v>
      </c>
      <c r="L28" s="11">
        <v>8149</v>
      </c>
      <c r="M28" s="11">
        <v>566</v>
      </c>
      <c r="N28" s="11">
        <v>38</v>
      </c>
      <c r="O28" s="13">
        <v>8931</v>
      </c>
    </row>
    <row r="29" spans="1:15" ht="15">
      <c r="A29" s="21" t="s">
        <v>91</v>
      </c>
      <c r="B29" s="22"/>
      <c r="C29" s="22"/>
      <c r="D29" s="22"/>
      <c r="E29" s="22"/>
      <c r="F29" s="22"/>
      <c r="G29" s="22"/>
      <c r="I29" s="20" t="s">
        <v>8</v>
      </c>
      <c r="J29" s="11">
        <v>56</v>
      </c>
      <c r="K29" s="11">
        <v>37</v>
      </c>
      <c r="L29" s="11">
        <v>7983</v>
      </c>
      <c r="M29" s="11">
        <v>1040</v>
      </c>
      <c r="N29" s="11">
        <v>146</v>
      </c>
      <c r="O29" s="13">
        <v>9262</v>
      </c>
    </row>
    <row r="30" spans="1:15" ht="15">
      <c r="A30" s="23" t="s">
        <v>58</v>
      </c>
      <c r="B30" s="24">
        <v>1064</v>
      </c>
      <c r="C30" s="24">
        <v>156</v>
      </c>
      <c r="D30" s="24">
        <v>12373</v>
      </c>
      <c r="E30" s="24">
        <v>1389</v>
      </c>
      <c r="F30" s="24">
        <v>154</v>
      </c>
      <c r="G30" s="25">
        <v>15136</v>
      </c>
      <c r="I30" s="20" t="s">
        <v>9</v>
      </c>
      <c r="J30" s="11">
        <v>2231</v>
      </c>
      <c r="K30" s="11">
        <v>446</v>
      </c>
      <c r="L30" s="11">
        <v>128488</v>
      </c>
      <c r="M30" s="11">
        <v>5013</v>
      </c>
      <c r="N30" s="11">
        <v>621</v>
      </c>
      <c r="O30" s="13">
        <v>136799</v>
      </c>
    </row>
    <row r="31" spans="1:15" ht="15">
      <c r="A31" s="23" t="s">
        <v>59</v>
      </c>
      <c r="B31" s="24">
        <v>592</v>
      </c>
      <c r="C31" s="24">
        <v>171</v>
      </c>
      <c r="D31" s="24">
        <v>30720</v>
      </c>
      <c r="E31" s="24">
        <v>2893</v>
      </c>
      <c r="F31" s="24">
        <v>274</v>
      </c>
      <c r="G31" s="25">
        <v>34650</v>
      </c>
      <c r="I31" s="20" t="s">
        <v>10</v>
      </c>
      <c r="J31" s="11">
        <v>79</v>
      </c>
      <c r="K31" s="11">
        <v>22</v>
      </c>
      <c r="L31" s="11">
        <v>3822</v>
      </c>
      <c r="M31" s="11">
        <v>304</v>
      </c>
      <c r="N31" s="11">
        <v>3</v>
      </c>
      <c r="O31" s="13">
        <v>4230</v>
      </c>
    </row>
    <row r="32" spans="1:15" ht="15">
      <c r="A32" s="23" t="s">
        <v>60</v>
      </c>
      <c r="B32" s="11">
        <v>268</v>
      </c>
      <c r="C32" s="11">
        <v>62</v>
      </c>
      <c r="D32" s="11">
        <v>23036</v>
      </c>
      <c r="E32" s="11">
        <v>963</v>
      </c>
      <c r="F32" s="11">
        <v>117</v>
      </c>
      <c r="G32" s="13">
        <v>24446</v>
      </c>
      <c r="I32" s="20" t="s">
        <v>11</v>
      </c>
      <c r="J32" s="11">
        <v>16</v>
      </c>
      <c r="K32" s="11">
        <v>9</v>
      </c>
      <c r="L32" s="11">
        <v>2443</v>
      </c>
      <c r="M32" s="11">
        <v>36</v>
      </c>
      <c r="N32" s="11">
        <v>7</v>
      </c>
      <c r="O32" s="13">
        <v>2511</v>
      </c>
    </row>
    <row r="33" spans="1:15" ht="15">
      <c r="A33" s="23" t="s">
        <v>61</v>
      </c>
      <c r="B33" s="24">
        <v>7</v>
      </c>
      <c r="C33" s="24">
        <v>1</v>
      </c>
      <c r="D33" s="24">
        <v>256</v>
      </c>
      <c r="E33" s="24">
        <v>56</v>
      </c>
      <c r="F33" s="24">
        <v>0</v>
      </c>
      <c r="G33" s="25">
        <v>320</v>
      </c>
      <c r="I33" s="20" t="s">
        <v>12</v>
      </c>
      <c r="J33" s="11">
        <v>372</v>
      </c>
      <c r="K33" s="11">
        <v>9</v>
      </c>
      <c r="L33" s="11">
        <v>2047</v>
      </c>
      <c r="M33" s="11">
        <v>23</v>
      </c>
      <c r="N33" s="11">
        <v>150</v>
      </c>
      <c r="O33" s="13">
        <v>2601</v>
      </c>
    </row>
    <row r="34" spans="1:15" ht="28.5">
      <c r="A34" s="21" t="s">
        <v>62</v>
      </c>
      <c r="B34" s="2"/>
      <c r="C34" s="2"/>
      <c r="D34" s="2"/>
      <c r="E34" s="2"/>
      <c r="F34" s="2"/>
      <c r="G34" s="15"/>
      <c r="I34" s="20" t="s">
        <v>13</v>
      </c>
      <c r="J34" s="11">
        <v>91</v>
      </c>
      <c r="K34" s="11">
        <v>85</v>
      </c>
      <c r="L34" s="11">
        <v>4504</v>
      </c>
      <c r="M34" s="11">
        <v>698</v>
      </c>
      <c r="N34" s="11">
        <v>41</v>
      </c>
      <c r="O34" s="13">
        <v>5419</v>
      </c>
    </row>
    <row r="35" spans="1:15" ht="15">
      <c r="A35" s="23" t="s">
        <v>63</v>
      </c>
      <c r="B35" s="8">
        <v>52</v>
      </c>
      <c r="C35" s="8">
        <v>23</v>
      </c>
      <c r="D35" s="8">
        <v>1070</v>
      </c>
      <c r="E35" s="8">
        <v>37</v>
      </c>
      <c r="F35" s="8">
        <v>1</v>
      </c>
      <c r="G35" s="9">
        <v>1183</v>
      </c>
      <c r="I35" s="20" t="s">
        <v>14</v>
      </c>
      <c r="J35" s="11">
        <v>79</v>
      </c>
      <c r="K35" s="11">
        <v>63</v>
      </c>
      <c r="L35" s="11">
        <v>8670</v>
      </c>
      <c r="M35" s="11">
        <v>645</v>
      </c>
      <c r="N35" s="11">
        <v>105</v>
      </c>
      <c r="O35" s="13">
        <v>9562</v>
      </c>
    </row>
    <row r="36" spans="1:15" ht="15">
      <c r="A36" s="23" t="s">
        <v>64</v>
      </c>
      <c r="B36" s="8">
        <v>303</v>
      </c>
      <c r="C36" s="8">
        <v>134</v>
      </c>
      <c r="D36" s="8">
        <v>17284</v>
      </c>
      <c r="E36" s="8">
        <v>874</v>
      </c>
      <c r="F36" s="8">
        <v>144</v>
      </c>
      <c r="G36" s="9">
        <v>18739</v>
      </c>
      <c r="I36" s="20" t="s">
        <v>15</v>
      </c>
      <c r="J36" s="11">
        <v>7</v>
      </c>
      <c r="K36" s="11">
        <v>3</v>
      </c>
      <c r="L36" s="11">
        <v>6518</v>
      </c>
      <c r="M36" s="11">
        <v>212</v>
      </c>
      <c r="N36" s="11">
        <v>3</v>
      </c>
      <c r="O36" s="13">
        <v>6743</v>
      </c>
    </row>
    <row r="37" spans="1:15" ht="30">
      <c r="A37" s="23" t="s">
        <v>65</v>
      </c>
      <c r="B37" s="8">
        <v>3693</v>
      </c>
      <c r="C37" s="8">
        <v>722</v>
      </c>
      <c r="D37" s="8">
        <v>193322</v>
      </c>
      <c r="E37" s="8">
        <v>10651</v>
      </c>
      <c r="F37" s="8">
        <v>1490</v>
      </c>
      <c r="G37" s="9">
        <v>209878</v>
      </c>
      <c r="I37" s="20" t="s">
        <v>16</v>
      </c>
      <c r="J37" s="11">
        <v>33</v>
      </c>
      <c r="K37" s="11">
        <v>11</v>
      </c>
      <c r="L37" s="11">
        <v>379</v>
      </c>
      <c r="M37" s="11">
        <v>14</v>
      </c>
      <c r="N37" s="11">
        <v>3</v>
      </c>
      <c r="O37" s="13">
        <v>440</v>
      </c>
    </row>
    <row r="38" spans="1:15" ht="15">
      <c r="A38" s="28" t="s">
        <v>92</v>
      </c>
      <c r="B38" s="8">
        <v>322</v>
      </c>
      <c r="C38" s="8">
        <v>84</v>
      </c>
      <c r="D38" s="8">
        <v>27970</v>
      </c>
      <c r="E38" s="8">
        <v>1462</v>
      </c>
      <c r="F38" s="8">
        <v>139</v>
      </c>
      <c r="G38" s="9">
        <v>29977</v>
      </c>
      <c r="I38" s="20" t="s">
        <v>17</v>
      </c>
      <c r="J38" s="11">
        <v>169</v>
      </c>
      <c r="K38" s="11">
        <v>38</v>
      </c>
      <c r="L38" s="11">
        <v>10684</v>
      </c>
      <c r="M38" s="11">
        <v>876</v>
      </c>
      <c r="N38" s="11">
        <v>60</v>
      </c>
      <c r="O38" s="13">
        <v>11827</v>
      </c>
    </row>
    <row r="39" spans="1:15" ht="15">
      <c r="A39" s="3"/>
      <c r="B39" s="3"/>
      <c r="C39" s="3"/>
      <c r="D39" s="3"/>
      <c r="E39" s="3"/>
      <c r="F39" s="3"/>
      <c r="G39" s="3"/>
      <c r="I39" s="20" t="s">
        <v>18</v>
      </c>
      <c r="J39" s="11">
        <v>136</v>
      </c>
      <c r="K39" s="11">
        <v>12</v>
      </c>
      <c r="L39" s="11">
        <v>4183</v>
      </c>
      <c r="M39" s="11">
        <v>410</v>
      </c>
      <c r="N39" s="11">
        <v>3</v>
      </c>
      <c r="O39" s="13">
        <v>4744</v>
      </c>
    </row>
    <row r="40" spans="1:15" ht="14.25" customHeight="1">
      <c r="A40" s="35" t="s">
        <v>93</v>
      </c>
      <c r="B40" s="35"/>
      <c r="C40" s="35"/>
      <c r="D40" s="35"/>
      <c r="E40" s="35"/>
      <c r="F40" s="35"/>
      <c r="G40" s="35"/>
      <c r="H40" s="35"/>
      <c r="I40" s="26" t="s">
        <v>26</v>
      </c>
      <c r="J40" s="13">
        <f>SUM(J24:J39)</f>
        <v>4370</v>
      </c>
      <c r="K40" s="13">
        <f t="shared" ref="K40:O40" si="1">SUM(K24:K39)</f>
        <v>963</v>
      </c>
      <c r="L40" s="13">
        <f t="shared" si="1"/>
        <v>239646</v>
      </c>
      <c r="M40" s="13">
        <f t="shared" si="1"/>
        <v>13024</v>
      </c>
      <c r="N40" s="13">
        <f t="shared" si="1"/>
        <v>1774</v>
      </c>
      <c r="O40" s="13">
        <f t="shared" si="1"/>
        <v>259777</v>
      </c>
    </row>
    <row r="41" spans="1:15">
      <c r="A41" s="35"/>
      <c r="B41" s="35"/>
      <c r="C41" s="35"/>
      <c r="D41" s="35"/>
      <c r="E41" s="35"/>
      <c r="F41" s="35"/>
      <c r="G41" s="35"/>
      <c r="H41" s="35"/>
    </row>
    <row r="42" spans="1:15">
      <c r="A42" s="35"/>
      <c r="B42" s="35"/>
      <c r="C42" s="35"/>
      <c r="D42" s="35"/>
      <c r="E42" s="35"/>
      <c r="F42" s="35"/>
      <c r="G42" s="35"/>
      <c r="H42" s="35"/>
      <c r="J42" s="1"/>
      <c r="K42" s="1"/>
      <c r="L42" s="1"/>
      <c r="M42" s="1"/>
      <c r="N42" s="1"/>
      <c r="O42" s="1"/>
    </row>
    <row r="43" spans="1:15">
      <c r="A43" s="35"/>
      <c r="B43" s="35"/>
      <c r="C43" s="35"/>
      <c r="D43" s="35"/>
      <c r="E43" s="35"/>
      <c r="F43" s="35"/>
      <c r="G43" s="35"/>
      <c r="H43" s="35"/>
      <c r="J43" s="1"/>
      <c r="K43" s="1"/>
      <c r="L43" s="1"/>
      <c r="M43" s="1"/>
      <c r="N43" s="1"/>
      <c r="O43" s="1"/>
    </row>
    <row r="44" spans="1:15">
      <c r="A44" s="35"/>
      <c r="B44" s="35"/>
      <c r="C44" s="35"/>
      <c r="D44" s="35"/>
      <c r="E44" s="35"/>
      <c r="F44" s="35"/>
      <c r="G44" s="35"/>
      <c r="H44" s="35"/>
    </row>
    <row r="45" spans="1:15">
      <c r="A45" s="35"/>
      <c r="B45" s="35"/>
      <c r="C45" s="35"/>
      <c r="D45" s="35"/>
      <c r="E45" s="35"/>
      <c r="F45" s="35"/>
      <c r="G45" s="35"/>
      <c r="H45" s="35"/>
    </row>
    <row r="46" spans="1:15">
      <c r="A46" s="35"/>
      <c r="B46" s="35"/>
      <c r="C46" s="35"/>
      <c r="D46" s="35"/>
      <c r="E46" s="35"/>
      <c r="F46" s="35"/>
      <c r="G46" s="35"/>
      <c r="H46" s="35"/>
    </row>
    <row r="48" spans="1:15" ht="15.75">
      <c r="A48" s="27" t="s">
        <v>23</v>
      </c>
    </row>
    <row r="49" spans="1:1" ht="15.75">
      <c r="A49" s="27" t="s">
        <v>24</v>
      </c>
    </row>
    <row r="50" spans="1:1" ht="15.75">
      <c r="A50" s="27" t="s">
        <v>25</v>
      </c>
    </row>
    <row r="51" spans="1:1" ht="15.75">
      <c r="A51" s="27" t="s">
        <v>27</v>
      </c>
    </row>
    <row r="52" spans="1:1" ht="15.75">
      <c r="A52" s="27" t="s">
        <v>35</v>
      </c>
    </row>
  </sheetData>
  <sheetProtection sheet="1" objects="1" scenarios="1"/>
  <mergeCells count="13">
    <mergeCell ref="A1:G2"/>
    <mergeCell ref="A4:A5"/>
    <mergeCell ref="B4:F4"/>
    <mergeCell ref="G4:G5"/>
    <mergeCell ref="I1:O2"/>
    <mergeCell ref="I4:I5"/>
    <mergeCell ref="J4:N4"/>
    <mergeCell ref="O4:O5"/>
    <mergeCell ref="A40:H46"/>
    <mergeCell ref="I22:I23"/>
    <mergeCell ref="J22:N22"/>
    <mergeCell ref="O22:O23"/>
    <mergeCell ref="I20:O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Pierwsze półrocze 2011</vt:lpstr>
      <vt:lpstr>Drugie półrocze 2011</vt:lpstr>
      <vt:lpstr>Rok 2011</vt:lpstr>
    </vt:vector>
  </TitlesOfParts>
  <Company>MPiPS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Agnieszka_Oldakowska</dc:creator>
  <cp:lastModifiedBy>Agnieszka_Oldakowska</cp:lastModifiedBy>
  <dcterms:created xsi:type="dcterms:W3CDTF">2010-09-13T10:14:06Z</dcterms:created>
  <dcterms:modified xsi:type="dcterms:W3CDTF">2012-03-02T10:56:33Z</dcterms:modified>
</cp:coreProperties>
</file>